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340" windowHeight="6345" tabRatio="831" activeTab="0"/>
  </bookViews>
  <sheets>
    <sheet name="Población-quinquenales" sheetId="1" r:id="rId1"/>
    <sheet name="PEA estruc. demográfica" sheetId="2" r:id="rId2"/>
    <sheet name="PEA Nivel Educativo" sheetId="3" r:id="rId3"/>
    <sheet name="PEA horas semanales" sheetId="4" r:id="rId4"/>
    <sheet name="PEA Nivel Empleo" sheetId="5" r:id="rId5"/>
    <sheet name="PEA estruct. mercado" sheetId="6" r:id="rId6"/>
    <sheet name="PEA categoría ocupac." sheetId="7" r:id="rId7"/>
    <sheet name="PEA grupo ocupac." sheetId="8" r:id="rId8"/>
    <sheet name="PEA rama actividad" sheetId="9" r:id="rId9"/>
    <sheet name="PEA rango ingresos" sheetId="10" r:id="rId10"/>
  </sheets>
  <definedNames>
    <definedName name="_xlnm.Print_Area" localSheetId="9">'PEA rango ingresos'!$A$1:$M$100</definedName>
    <definedName name="sdf">#REF!</definedName>
  </definedNames>
  <calcPr fullCalcOnLoad="1"/>
</workbook>
</file>

<file path=xl/sharedStrings.xml><?xml version="1.0" encoding="utf-8"?>
<sst xmlns="http://schemas.openxmlformats.org/spreadsheetml/2006/main" count="1759" uniqueCount="203">
  <si>
    <t>POBLACIÓN TOTAL POR GRUPOS QUINQUENALES DE EDAD</t>
  </si>
  <si>
    <t>Grupos quinquenales de edad</t>
  </si>
  <si>
    <t>Total</t>
  </si>
  <si>
    <t>Casos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</si>
  <si>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</si>
  <si>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</si>
  <si>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</si>
  <si>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</si>
  <si>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</si>
  <si>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</si>
  <si>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</si>
  <si>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</si>
  <si>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</si>
  <si>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</si>
  <si>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</si>
  <si>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</si>
  <si>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</si>
  <si>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más</t>
  </si>
  <si>
    <t xml:space="preserve"> Población total</t>
  </si>
  <si>
    <t xml:space="preserve">    Hombre</t>
  </si>
  <si>
    <t xml:space="preserve">    Mujer</t>
  </si>
  <si>
    <t xml:space="preserve"> Nivel educativo (1)</t>
  </si>
  <si>
    <t xml:space="preserve">    Sin nivel</t>
  </si>
  <si>
    <t xml:space="preserve">    Primaria incompleta</t>
  </si>
  <si>
    <t xml:space="preserve">    Primaria completa</t>
  </si>
  <si>
    <t xml:space="preserve">    Secundaria incompleta</t>
  </si>
  <si>
    <t xml:space="preserve">    Secundaria completa</t>
  </si>
  <si>
    <t xml:space="preserve">    Superior no universitaria incompleta</t>
  </si>
  <si>
    <t xml:space="preserve">    Superior no universitaria completa</t>
  </si>
  <si>
    <t xml:space="preserve">    Superior universitaria incompleta</t>
  </si>
  <si>
    <t xml:space="preserve">    Superior universitaria completa</t>
  </si>
  <si>
    <t>(1)           Para el nivel educativo se considera solo la población de 6 a más años de edad.</t>
  </si>
  <si>
    <t>POBLACIÓN EN EDAD DE TRABAJAR POR ESTRUCTURA DEMOGRÁFICA</t>
  </si>
  <si>
    <t>Estructura demográfica</t>
  </si>
  <si>
    <t>Hombre</t>
  </si>
  <si>
    <t>Mujer</t>
  </si>
  <si>
    <t>14 a 24</t>
  </si>
  <si>
    <t>25 a 44</t>
  </si>
  <si>
    <t>45 a 54</t>
  </si>
  <si>
    <t>55 a más</t>
  </si>
  <si>
    <t xml:space="preserve"> Población en edad de trabajar (PET)</t>
  </si>
  <si>
    <t xml:space="preserve"> PEA ocupada</t>
  </si>
  <si>
    <t xml:space="preserve"> PEA desocupada</t>
  </si>
  <si>
    <t xml:space="preserve"> Inactivos</t>
  </si>
  <si>
    <t xml:space="preserve"> Tasas</t>
  </si>
  <si>
    <t xml:space="preserve">    Tasa de actividad (PEA / PET)</t>
  </si>
  <si>
    <t xml:space="preserve">    Ratio empleo/población (PEA ocupada/PET)</t>
  </si>
  <si>
    <t xml:space="preserve">    Tasa de desempleo (PEA desocupada/PEA)</t>
  </si>
  <si>
    <t xml:space="preserve"> Razones de inactividad</t>
  </si>
  <si>
    <t xml:space="preserve">    Esperando inicio de trabajo</t>
  </si>
  <si>
    <t xml:space="preserve">    Estudiante</t>
  </si>
  <si>
    <t xml:space="preserve">    Quehaceres del hogar</t>
  </si>
  <si>
    <t xml:space="preserve">    Jubilado o rentista</t>
  </si>
  <si>
    <t xml:space="preserve">    Enfermo o incapacitado</t>
  </si>
  <si>
    <t xml:space="preserve">    Otro</t>
  </si>
  <si>
    <t>PEA total</t>
  </si>
  <si>
    <t>Nivel educativo</t>
  </si>
  <si>
    <t>Nivel de empleo</t>
  </si>
  <si>
    <t xml:space="preserve">    Desempleo</t>
  </si>
  <si>
    <t xml:space="preserve">    Subempleo</t>
  </si>
  <si>
    <t xml:space="preserve">        Subempleo por horas</t>
  </si>
  <si>
    <t xml:space="preserve">        Subempleo por ingresos</t>
  </si>
  <si>
    <t xml:space="preserve">    Empleo adecuado</t>
  </si>
  <si>
    <t>PEA ocupada</t>
  </si>
  <si>
    <t>Horas semanales de trabajo</t>
  </si>
  <si>
    <t xml:space="preserve">    Hasta 14</t>
  </si>
  <si>
    <t xml:space="preserve">    15 a 34</t>
  </si>
  <si>
    <t xml:space="preserve">    35 a 47</t>
  </si>
  <si>
    <t xml:space="preserve">    48</t>
  </si>
  <si>
    <t xml:space="preserve">    49 a 59</t>
  </si>
  <si>
    <t xml:space="preserve">    60 a más</t>
  </si>
  <si>
    <t>Estructura de mercado</t>
  </si>
  <si>
    <t xml:space="preserve">    Sector público</t>
  </si>
  <si>
    <t xml:space="preserve">    Sector privado (Incluye empleadores)</t>
  </si>
  <si>
    <t xml:space="preserve">        Microempresa (2 a 9 trab.)</t>
  </si>
  <si>
    <t xml:space="preserve">        Pequeña empresa (10 a 49 trab.)</t>
  </si>
  <si>
    <t xml:space="preserve">        Mediana y grande (50 y más trab.)</t>
  </si>
  <si>
    <t xml:space="preserve">    Independiente</t>
  </si>
  <si>
    <t xml:space="preserve">        Profesional, técnico o afin</t>
  </si>
  <si>
    <t xml:space="preserve">        No profesional, no técnico</t>
  </si>
  <si>
    <t xml:space="preserve">    Trabajador  familiar no remunerado</t>
  </si>
  <si>
    <t xml:space="preserve">    Trabajador del hogar, practicante, otro</t>
  </si>
  <si>
    <t/>
  </si>
  <si>
    <t>Categoría ocupacional</t>
  </si>
  <si>
    <t xml:space="preserve">    Empleador</t>
  </si>
  <si>
    <t xml:space="preserve">    Empleado privado</t>
  </si>
  <si>
    <t xml:space="preserve">    Obrero privado</t>
  </si>
  <si>
    <t xml:space="preserve">    Trabajador del sector público</t>
  </si>
  <si>
    <t xml:space="preserve">    Trabajador independiente</t>
  </si>
  <si>
    <t xml:space="preserve">    Trabajador familiar no remunerado</t>
  </si>
  <si>
    <t>Grupo ocupacional</t>
  </si>
  <si>
    <t xml:space="preserve">    Profes., técnico, gerente, administ., funcionario</t>
  </si>
  <si>
    <t xml:space="preserve">    Empleado de oficina</t>
  </si>
  <si>
    <t xml:space="preserve">    Vendedor</t>
  </si>
  <si>
    <t xml:space="preserve">    Agric., ganad., pescador, minero, cantero</t>
  </si>
  <si>
    <t xml:space="preserve">    Artesano y operario</t>
  </si>
  <si>
    <t xml:space="preserve">    Obrero, jornalero y ocupación N.E.</t>
  </si>
  <si>
    <t xml:space="preserve">    Conductor</t>
  </si>
  <si>
    <t xml:space="preserve">    Trabajador de los servicios</t>
  </si>
  <si>
    <t xml:space="preserve">    Trabajador del hogar</t>
  </si>
  <si>
    <t>Rama de actividad económica</t>
  </si>
  <si>
    <t xml:space="preserve">    Extractivas (Agric., ganad., pesca y minería)</t>
  </si>
  <si>
    <t xml:space="preserve">    Industria manufacturera</t>
  </si>
  <si>
    <t xml:space="preserve">    Construcción</t>
  </si>
  <si>
    <t xml:space="preserve">    Comercio</t>
  </si>
  <si>
    <t xml:space="preserve">    Servicios no personales</t>
  </si>
  <si>
    <t xml:space="preserve">    Servicios personales</t>
  </si>
  <si>
    <t xml:space="preserve">    Hogar</t>
  </si>
  <si>
    <t>Promedio de ingresos de la PEA ocupada</t>
  </si>
  <si>
    <t xml:space="preserve">    Media</t>
  </si>
  <si>
    <t xml:space="preserve">    Mediana</t>
  </si>
  <si>
    <t>PEA Y PEA OCUPADA: NIVEL EDUCATIVO POR VARIABLES DIVERSAS</t>
  </si>
  <si>
    <t>Primaria</t>
  </si>
  <si>
    <t>Secundaria</t>
  </si>
  <si>
    <t>Superior</t>
  </si>
  <si>
    <t>No universitaria</t>
  </si>
  <si>
    <t>Universitaria</t>
  </si>
  <si>
    <t>Incompleta</t>
  </si>
  <si>
    <t>Completa</t>
  </si>
  <si>
    <t>(… continuación)</t>
  </si>
  <si>
    <t>PEA OCUPADA: HORAS SEMANALES DE TRABAJO POR VARIABLES DIVERSAS</t>
  </si>
  <si>
    <t>Hasta 14</t>
  </si>
  <si>
    <t>15 a 34</t>
  </si>
  <si>
    <t>35 a 47</t>
  </si>
  <si>
    <t>49 a 59</t>
  </si>
  <si>
    <t>60 a más</t>
  </si>
  <si>
    <t>PEA: NIVEL DE EMPLEO POR VARIABLES DIVERSAS</t>
  </si>
  <si>
    <t>Desempleo</t>
  </si>
  <si>
    <t>Subempleo</t>
  </si>
  <si>
    <t>Por horas</t>
  </si>
  <si>
    <t>Por ingresos</t>
  </si>
  <si>
    <t>PEA OCUPADA: ESTRUCTURA DE MERCADO POR VARIABLES DIVERSAS</t>
  </si>
  <si>
    <t>Sector privado (incluye empleadores)</t>
  </si>
  <si>
    <t>Independiente</t>
  </si>
  <si>
    <t>PEA OCUPADA: CATEGORIA OCUPACIONAL POR VARIABLES DIVERSAS</t>
  </si>
  <si>
    <t>Empleador</t>
  </si>
  <si>
    <t>PEA OCUPADA: GRUPO OCUPACIONAL POR VARIABLES DIVERSAS</t>
  </si>
  <si>
    <t>Vendedor</t>
  </si>
  <si>
    <t>Conductor</t>
  </si>
  <si>
    <t>PEA OCUPADA: RAMA DE ACTIVIDAD POR VARIABLES DIVERSAS</t>
  </si>
  <si>
    <t>Construcción</t>
  </si>
  <si>
    <t>Comercio</t>
  </si>
  <si>
    <t>Hogares</t>
  </si>
  <si>
    <t>PEA OCUPADA: RANGOS DE INGRESO POR VARIABLES DIVERSAS</t>
  </si>
  <si>
    <t>Elaboración: OSEL Lima Norte</t>
  </si>
  <si>
    <t>Cifras expandidas</t>
  </si>
  <si>
    <t>Total Hombre</t>
  </si>
  <si>
    <t>Total Mujer</t>
  </si>
  <si>
    <t>Sin nivel</t>
  </si>
  <si>
    <t>Total hombre</t>
  </si>
  <si>
    <t>Total mujer</t>
  </si>
  <si>
    <t>Empleo adecuado</t>
  </si>
  <si>
    <t>Sector público</t>
  </si>
  <si>
    <t>Trabajador familiar no remunerado</t>
  </si>
  <si>
    <t>Trabajador del hogar practicante otro</t>
  </si>
  <si>
    <t>Microempresa 
(2 a 9 trab.)</t>
  </si>
  <si>
    <t>Pequeña empresa
(10 a 49 trab.)</t>
  </si>
  <si>
    <t>Mediana
y grande
(50 a más trab.)</t>
  </si>
  <si>
    <t>Profesional técnico o afin</t>
  </si>
  <si>
    <t>No profesional no técnico</t>
  </si>
  <si>
    <t>Empleado
Privado</t>
  </si>
  <si>
    <t>Obrero
Privado</t>
  </si>
  <si>
    <t>Trabajador del sector público</t>
  </si>
  <si>
    <t>Trabajador del hogar, practic., otro</t>
  </si>
  <si>
    <t>Cifras
expandidas</t>
  </si>
  <si>
    <t>Profes., técnico, gerente, administ., funcionario</t>
  </si>
  <si>
    <t>Empleados de oficina</t>
  </si>
  <si>
    <t>Agricultor, ganadero, pescador, minero, cantero</t>
  </si>
  <si>
    <t>Artesano y operario</t>
  </si>
  <si>
    <t>Obrero jornalero</t>
  </si>
  <si>
    <t>Trabajador de los servicios</t>
  </si>
  <si>
    <t>Trabajador del hogar</t>
  </si>
  <si>
    <t>Cifras Expandidas</t>
  </si>
  <si>
    <t>Extractivas (Agríc., ganad., pesca y minería)</t>
  </si>
  <si>
    <t>Industria manufacturera</t>
  </si>
  <si>
    <t>Servicios no personales</t>
  </si>
  <si>
    <t>Servicios personales</t>
  </si>
  <si>
    <t>Sin ingresos</t>
  </si>
  <si>
    <t>Menos de 200</t>
  </si>
  <si>
    <t>De 200 a 399,99</t>
  </si>
  <si>
    <t>De 400 a 499,99</t>
  </si>
  <si>
    <t>De 600 a 799,99</t>
  </si>
  <si>
    <t>De 800 a 999,99</t>
  </si>
  <si>
    <t>De 1000 a 1999,99</t>
  </si>
  <si>
    <t>De 2000 a 3999,99</t>
  </si>
  <si>
    <t>De 4000 a más</t>
  </si>
  <si>
    <t>Fuente: Convenio MTPE - CM- UCSS. OSEL Lima Norte. Encuesta de Hogares Especializada en Niveles de Empleo 2007.</t>
  </si>
  <si>
    <t xml:space="preserve"> </t>
  </si>
  <si>
    <t>-</t>
  </si>
  <si>
    <t>Distrito de Independencia: Octubre 2007</t>
  </si>
  <si>
    <t>PEA Y PEA OCUPADA: ESTRUCTURA DEMOGRÁFICA POR DIVERSAS VARIABLES</t>
  </si>
  <si>
    <t>(en nuevos soles de octubre del 2007)</t>
  </si>
  <si>
    <t>Cuadro Nº 2A</t>
  </si>
  <si>
    <t>Cuadro Nº 2B</t>
  </si>
  <si>
    <t>Cuadro Nº 2.1</t>
  </si>
  <si>
    <t>Cuadro Nº 2.2</t>
  </si>
  <si>
    <t>Cuadro Nº 2.3</t>
  </si>
  <si>
    <t>Cuadro Nº 2.4</t>
  </si>
  <si>
    <t>Cuadro Nº 2.5</t>
  </si>
  <si>
    <t>Cuadro Nº 2.6</t>
  </si>
  <si>
    <t>Cuadro Nº 2.7</t>
  </si>
  <si>
    <t>Cuadro Nº 2.8</t>
  </si>
  <si>
    <t>Cuadro Nº 2.9</t>
  </si>
</sst>
</file>

<file path=xl/styles.xml><?xml version="1.0" encoding="utf-8"?>
<styleSheet xmlns="http://schemas.openxmlformats.org/spreadsheetml/2006/main">
  <numFmts count="7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.&quot;;\-#,##0\ &quot;S.&quot;"/>
    <numFmt numFmtId="165" formatCode="#,##0\ &quot;S.&quot;;[Red]\-#,##0\ &quot;S.&quot;"/>
    <numFmt numFmtId="166" formatCode="#,##0.00\ &quot;S.&quot;;\-#,##0.00\ &quot;S.&quot;"/>
    <numFmt numFmtId="167" formatCode="#,##0.00\ &quot;S.&quot;;[Red]\-#,##0.00\ &quot;S.&quot;"/>
    <numFmt numFmtId="168" formatCode="_-* #,##0\ &quot;S.&quot;_-;\-* #,##0\ &quot;S.&quot;_-;_-* &quot;-&quot;\ &quot;S.&quot;_-;_-@_-"/>
    <numFmt numFmtId="169" formatCode="_-* #,##0\ _S_._-;\-* #,##0\ _S_._-;_-* &quot;-&quot;\ _S_._-;_-@_-"/>
    <numFmt numFmtId="170" formatCode="_-* #,##0.00\ &quot;S.&quot;_-;\-* #,##0.00\ &quot;S.&quot;_-;_-* &quot;-&quot;??\ &quot;S.&quot;_-;_-@_-"/>
    <numFmt numFmtId="171" formatCode="_-* #,##0.00\ _S_._-;\-* #,##0.00\ _S_._-;_-* &quot;-&quot;??\ _S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0.0"/>
    <numFmt numFmtId="185" formatCode="0.0______;;\-______"/>
    <numFmt numFmtId="186" formatCode="0____;;\-____"/>
    <numFmt numFmtId="187" formatCode="0.0________;;\-________"/>
    <numFmt numFmtId="188" formatCode="0______;;\-______"/>
    <numFmt numFmtId="189" formatCode="0.0__;;\-__"/>
    <numFmt numFmtId="190" formatCode="0__;;\-__"/>
    <numFmt numFmtId="191" formatCode="0.0____;;\-____"/>
    <numFmt numFmtId="192" formatCode="0\ ;;\-\ "/>
    <numFmt numFmtId="193" formatCode="0.0\ ;\-\ "/>
    <numFmt numFmtId="194" formatCode="0.0__________;;\-__________"/>
    <numFmt numFmtId="195" formatCode="0________;;\-________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\(0\)"/>
    <numFmt numFmtId="205" formatCode="0.0\ ;;\-\ "/>
    <numFmt numFmtId="206" formatCode="0.0;;\-"/>
    <numFmt numFmtId="207" formatCode="0.0\ ;;\-"/>
    <numFmt numFmtId="208" formatCode="0;;\-"/>
    <numFmt numFmtId="209" formatCode="#,##0.0"/>
    <numFmt numFmtId="210" formatCode="0____;;____"/>
    <numFmt numFmtId="211" formatCode="0.0____"/>
    <numFmt numFmtId="212" formatCode="\(0\)______;;\-______"/>
    <numFmt numFmtId="213" formatCode="0.0______"/>
    <numFmt numFmtId="214" formatCode="#,##0.00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#,###"/>
    <numFmt numFmtId="220" formatCode="0.0___;;\-____"/>
    <numFmt numFmtId="221" formatCode="0.0___;;\-__"/>
    <numFmt numFmtId="222" formatCode="\-"/>
    <numFmt numFmtId="223" formatCode="0.0__;;\-"/>
    <numFmt numFmtId="224" formatCode="0.00;;\-"/>
    <numFmt numFmtId="225" formatCode="#,###.0"/>
    <numFmt numFmtId="226" formatCode="#,###.00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name val="Arial"/>
      <family val="0"/>
    </font>
    <font>
      <sz val="7.5"/>
      <name val="Arial"/>
      <family val="2"/>
    </font>
    <font>
      <sz val="7.5"/>
      <name val="Times New Roman"/>
      <family val="0"/>
    </font>
    <font>
      <u val="single"/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b/>
      <sz val="12"/>
      <name val="Century Gothic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29" applyFont="1" applyBorder="1" applyAlignment="1">
      <alignment horizontal="left"/>
      <protection/>
    </xf>
    <xf numFmtId="0" fontId="7" fillId="0" borderId="0" xfId="23" applyFont="1">
      <alignment/>
      <protection/>
    </xf>
    <xf numFmtId="0" fontId="7" fillId="0" borderId="0" xfId="28" applyFont="1">
      <alignment/>
      <protection/>
    </xf>
    <xf numFmtId="49" fontId="7" fillId="0" borderId="0" xfId="28" applyNumberFormat="1" applyFont="1">
      <alignment/>
      <protection/>
    </xf>
    <xf numFmtId="0" fontId="10" fillId="0" borderId="0" xfId="28" applyFont="1">
      <alignment/>
      <protection/>
    </xf>
    <xf numFmtId="0" fontId="7" fillId="0" borderId="0" xfId="28" applyFont="1" applyBorder="1">
      <alignment/>
      <protection/>
    </xf>
    <xf numFmtId="0" fontId="9" fillId="0" borderId="0" xfId="28" applyFont="1">
      <alignment/>
      <protection/>
    </xf>
    <xf numFmtId="185" fontId="7" fillId="0" borderId="0" xfId="28" applyNumberFormat="1" applyFont="1" applyBorder="1" applyAlignment="1">
      <alignment horizontal="right"/>
      <protection/>
    </xf>
    <xf numFmtId="189" fontId="7" fillId="0" borderId="0" xfId="28" applyNumberFormat="1" applyFont="1" applyBorder="1">
      <alignment/>
      <protection/>
    </xf>
    <xf numFmtId="192" fontId="7" fillId="0" borderId="0" xfId="28" applyNumberFormat="1" applyFont="1" applyBorder="1">
      <alignment/>
      <protection/>
    </xf>
    <xf numFmtId="49" fontId="7" fillId="0" borderId="0" xfId="28" applyNumberFormat="1" applyFont="1" applyBorder="1" applyAlignment="1">
      <alignment/>
      <protection/>
    </xf>
    <xf numFmtId="189" fontId="7" fillId="0" borderId="0" xfId="28" applyNumberFormat="1" applyFont="1">
      <alignment/>
      <protection/>
    </xf>
    <xf numFmtId="192" fontId="7" fillId="0" borderId="0" xfId="28" applyNumberFormat="1" applyFont="1">
      <alignment/>
      <protection/>
    </xf>
    <xf numFmtId="186" fontId="7" fillId="0" borderId="0" xfId="28" applyNumberFormat="1" applyFont="1" applyBorder="1" applyAlignment="1">
      <alignment horizontal="right"/>
      <protection/>
    </xf>
    <xf numFmtId="0" fontId="7" fillId="0" borderId="0" xfId="25" applyFont="1">
      <alignment/>
      <protection/>
    </xf>
    <xf numFmtId="49" fontId="7" fillId="0" borderId="0" xfId="25" applyNumberFormat="1" applyFont="1" applyAlignment="1">
      <alignment horizontal="right"/>
      <protection/>
    </xf>
    <xf numFmtId="0" fontId="7" fillId="0" borderId="0" xfId="25" applyFont="1" applyAlignment="1">
      <alignment horizontal="centerContinuous"/>
      <protection/>
    </xf>
    <xf numFmtId="0" fontId="10" fillId="0" borderId="0" xfId="25" applyFont="1">
      <alignment/>
      <protection/>
    </xf>
    <xf numFmtId="0" fontId="7" fillId="0" borderId="0" xfId="25" applyFont="1" applyBorder="1">
      <alignment/>
      <protection/>
    </xf>
    <xf numFmtId="0" fontId="9" fillId="0" borderId="0" xfId="25" applyFont="1">
      <alignment/>
      <protection/>
    </xf>
    <xf numFmtId="49" fontId="7" fillId="0" borderId="0" xfId="25" applyNumberFormat="1" applyFont="1" applyBorder="1" applyAlignment="1">
      <alignment horizontal="right"/>
      <protection/>
    </xf>
    <xf numFmtId="0" fontId="7" fillId="0" borderId="0" xfId="22" applyFont="1">
      <alignment/>
      <protection/>
    </xf>
    <xf numFmtId="49" fontId="7" fillId="0" borderId="0" xfId="22" applyNumberFormat="1" applyFont="1">
      <alignment/>
      <protection/>
    </xf>
    <xf numFmtId="0" fontId="7" fillId="0" borderId="0" xfId="22" applyFont="1" applyAlignment="1">
      <alignment horizontal="centerContinuous"/>
      <protection/>
    </xf>
    <xf numFmtId="0" fontId="7" fillId="0" borderId="0" xfId="22" applyFont="1" applyBorder="1">
      <alignment/>
      <protection/>
    </xf>
    <xf numFmtId="1" fontId="7" fillId="0" borderId="0" xfId="22" applyNumberFormat="1" applyFont="1">
      <alignment/>
      <protection/>
    </xf>
    <xf numFmtId="195" fontId="7" fillId="0" borderId="0" xfId="22" applyNumberFormat="1" applyFont="1" applyBorder="1" applyAlignment="1">
      <alignment horizontal="right"/>
      <protection/>
    </xf>
    <xf numFmtId="189" fontId="7" fillId="0" borderId="0" xfId="22" applyNumberFormat="1" applyFont="1">
      <alignment/>
      <protection/>
    </xf>
    <xf numFmtId="188" fontId="7" fillId="0" borderId="0" xfId="22" applyNumberFormat="1" applyFont="1">
      <alignment/>
      <protection/>
    </xf>
    <xf numFmtId="195" fontId="7" fillId="0" borderId="0" xfId="22" applyNumberFormat="1" applyFont="1">
      <alignment/>
      <protection/>
    </xf>
    <xf numFmtId="49" fontId="7" fillId="0" borderId="0" xfId="22" applyNumberFormat="1" applyFont="1" applyBorder="1">
      <alignment/>
      <protection/>
    </xf>
    <xf numFmtId="0" fontId="7" fillId="0" borderId="0" xfId="29" applyFont="1">
      <alignment/>
      <protection/>
    </xf>
    <xf numFmtId="49" fontId="7" fillId="0" borderId="0" xfId="29" applyNumberFormat="1" applyFont="1">
      <alignment/>
      <protection/>
    </xf>
    <xf numFmtId="0" fontId="7" fillId="0" borderId="0" xfId="29" applyFont="1" applyAlignment="1">
      <alignment horizontal="centerContinuous"/>
      <protection/>
    </xf>
    <xf numFmtId="0" fontId="10" fillId="0" borderId="0" xfId="29" applyFont="1">
      <alignment/>
      <protection/>
    </xf>
    <xf numFmtId="0" fontId="7" fillId="0" borderId="0" xfId="29" applyFont="1" applyBorder="1">
      <alignment/>
      <protection/>
    </xf>
    <xf numFmtId="0" fontId="9" fillId="0" borderId="0" xfId="29" applyFont="1">
      <alignment/>
      <protection/>
    </xf>
    <xf numFmtId="189" fontId="7" fillId="0" borderId="0" xfId="29" applyNumberFormat="1" applyFont="1">
      <alignment/>
      <protection/>
    </xf>
    <xf numFmtId="206" fontId="7" fillId="0" borderId="0" xfId="29" applyNumberFormat="1" applyFont="1">
      <alignment/>
      <protection/>
    </xf>
    <xf numFmtId="192" fontId="7" fillId="0" borderId="0" xfId="29" applyNumberFormat="1" applyFont="1">
      <alignment/>
      <protection/>
    </xf>
    <xf numFmtId="189" fontId="7" fillId="0" borderId="0" xfId="29" applyNumberFormat="1" applyFont="1" applyBorder="1">
      <alignment/>
      <protection/>
    </xf>
    <xf numFmtId="208" fontId="7" fillId="0" borderId="0" xfId="29" applyNumberFormat="1" applyFont="1">
      <alignment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 applyAlignment="1">
      <alignment horizontal="center"/>
      <protection/>
    </xf>
    <xf numFmtId="190" fontId="7" fillId="0" borderId="0" xfId="29" applyNumberFormat="1" applyFont="1" applyBorder="1" applyAlignment="1">
      <alignment horizontal="center"/>
      <protection/>
    </xf>
    <xf numFmtId="190" fontId="7" fillId="0" borderId="0" xfId="29" applyNumberFormat="1" applyFont="1" applyBorder="1" applyAlignment="1">
      <alignment horizontal="right"/>
      <protection/>
    </xf>
    <xf numFmtId="191" fontId="7" fillId="0" borderId="0" xfId="29" applyNumberFormat="1" applyFont="1">
      <alignment/>
      <protection/>
    </xf>
    <xf numFmtId="184" fontId="7" fillId="0" borderId="0" xfId="29" applyNumberFormat="1" applyFont="1">
      <alignment/>
      <protection/>
    </xf>
    <xf numFmtId="184" fontId="7" fillId="0" borderId="0" xfId="29" applyNumberFormat="1" applyFont="1" applyBorder="1" applyAlignment="1">
      <alignment horizontal="right"/>
      <protection/>
    </xf>
    <xf numFmtId="205" fontId="7" fillId="0" borderId="0" xfId="29" applyNumberFormat="1" applyFont="1">
      <alignment/>
      <protection/>
    </xf>
    <xf numFmtId="184" fontId="7" fillId="0" borderId="0" xfId="29" applyNumberFormat="1" applyFont="1" applyBorder="1">
      <alignment/>
      <protection/>
    </xf>
    <xf numFmtId="49" fontId="7" fillId="0" borderId="0" xfId="29" applyNumberFormat="1" applyFont="1" applyAlignment="1">
      <alignment horizontal="right"/>
      <protection/>
    </xf>
    <xf numFmtId="0" fontId="7" fillId="0" borderId="0" xfId="29" applyFont="1" applyBorder="1" applyAlignment="1">
      <alignment horizontal="centerContinuous"/>
      <protection/>
    </xf>
    <xf numFmtId="190" fontId="7" fillId="0" borderId="0" xfId="29" applyNumberFormat="1" applyFont="1" applyBorder="1">
      <alignment/>
      <protection/>
    </xf>
    <xf numFmtId="190" fontId="7" fillId="0" borderId="0" xfId="29" applyNumberFormat="1" applyFont="1">
      <alignment/>
      <protection/>
    </xf>
    <xf numFmtId="190" fontId="7" fillId="0" borderId="0" xfId="29" applyNumberFormat="1" applyFont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89" fontId="7" fillId="2" borderId="0" xfId="0" applyNumberFormat="1" applyFont="1" applyFill="1" applyBorder="1" applyAlignment="1">
      <alignment/>
    </xf>
    <xf numFmtId="189" fontId="7" fillId="2" borderId="0" xfId="0" applyNumberFormat="1" applyFont="1" applyFill="1" applyAlignment="1">
      <alignment/>
    </xf>
    <xf numFmtId="0" fontId="7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89" fontId="7" fillId="2" borderId="5" xfId="0" applyNumberFormat="1" applyFont="1" applyFill="1" applyBorder="1" applyAlignment="1">
      <alignment/>
    </xf>
    <xf numFmtId="0" fontId="7" fillId="2" borderId="6" xfId="23" applyFont="1" applyFill="1" applyBorder="1">
      <alignment/>
      <protection/>
    </xf>
    <xf numFmtId="0" fontId="7" fillId="2" borderId="7" xfId="23" applyFont="1" applyFill="1" applyBorder="1">
      <alignment/>
      <protection/>
    </xf>
    <xf numFmtId="0" fontId="7" fillId="2" borderId="0" xfId="23" applyFont="1" applyFill="1" applyBorder="1">
      <alignment/>
      <protection/>
    </xf>
    <xf numFmtId="191" fontId="9" fillId="2" borderId="0" xfId="23" applyNumberFormat="1" applyFont="1" applyFill="1" applyBorder="1" applyAlignment="1">
      <alignment horizontal="right"/>
      <protection/>
    </xf>
    <xf numFmtId="189" fontId="9" fillId="2" borderId="0" xfId="23" applyNumberFormat="1" applyFont="1" applyFill="1" applyBorder="1" applyAlignment="1">
      <alignment horizontal="right"/>
      <protection/>
    </xf>
    <xf numFmtId="191" fontId="7" fillId="2" borderId="0" xfId="23" applyNumberFormat="1" applyFont="1" applyFill="1" applyBorder="1" applyAlignment="1">
      <alignment horizontal="right"/>
      <protection/>
    </xf>
    <xf numFmtId="189" fontId="7" fillId="2" borderId="0" xfId="23" applyNumberFormat="1" applyFont="1" applyFill="1" applyBorder="1" applyAlignment="1">
      <alignment horizontal="right"/>
      <protection/>
    </xf>
    <xf numFmtId="190" fontId="7" fillId="2" borderId="8" xfId="23" applyNumberFormat="1" applyFont="1" applyFill="1" applyBorder="1" applyAlignment="1">
      <alignment horizontal="right"/>
      <protection/>
    </xf>
    <xf numFmtId="0" fontId="7" fillId="2" borderId="6" xfId="22" applyFont="1" applyFill="1" applyBorder="1">
      <alignment/>
      <protection/>
    </xf>
    <xf numFmtId="191" fontId="7" fillId="2" borderId="0" xfId="23" applyNumberFormat="1" applyFont="1" applyFill="1" applyBorder="1">
      <alignment/>
      <protection/>
    </xf>
    <xf numFmtId="191" fontId="7" fillId="2" borderId="9" xfId="23" applyNumberFormat="1" applyFont="1" applyFill="1" applyBorder="1" applyAlignment="1">
      <alignment horizontal="right"/>
      <protection/>
    </xf>
    <xf numFmtId="189" fontId="7" fillId="2" borderId="9" xfId="23" applyNumberFormat="1" applyFont="1" applyFill="1" applyBorder="1" applyAlignment="1">
      <alignment horizontal="right"/>
      <protection/>
    </xf>
    <xf numFmtId="49" fontId="7" fillId="2" borderId="6" xfId="23" applyNumberFormat="1" applyFont="1" applyFill="1" applyBorder="1">
      <alignment/>
      <protection/>
    </xf>
    <xf numFmtId="0" fontId="7" fillId="2" borderId="6" xfId="31" applyFont="1" applyFill="1" applyBorder="1">
      <alignment/>
      <protection/>
    </xf>
    <xf numFmtId="0" fontId="7" fillId="2" borderId="6" xfId="31" applyFont="1" applyFill="1" applyBorder="1" applyAlignment="1">
      <alignment horizontal="left"/>
      <protection/>
    </xf>
    <xf numFmtId="0" fontId="7" fillId="2" borderId="10" xfId="23" applyFont="1" applyFill="1" applyBorder="1">
      <alignment/>
      <protection/>
    </xf>
    <xf numFmtId="191" fontId="7" fillId="2" borderId="5" xfId="23" applyNumberFormat="1" applyFont="1" applyFill="1" applyBorder="1">
      <alignment/>
      <protection/>
    </xf>
    <xf numFmtId="189" fontId="7" fillId="2" borderId="5" xfId="23" applyNumberFormat="1" applyFont="1" applyFill="1" applyBorder="1">
      <alignment/>
      <protection/>
    </xf>
    <xf numFmtId="189" fontId="7" fillId="2" borderId="0" xfId="23" applyNumberFormat="1" applyFont="1" applyFill="1" applyBorder="1">
      <alignment/>
      <protection/>
    </xf>
    <xf numFmtId="192" fontId="7" fillId="2" borderId="0" xfId="23" applyNumberFormat="1" applyFont="1" applyFill="1" applyBorder="1">
      <alignment/>
      <protection/>
    </xf>
    <xf numFmtId="190" fontId="7" fillId="2" borderId="8" xfId="23" applyNumberFormat="1" applyFont="1" applyFill="1" applyBorder="1" applyAlignment="1">
      <alignment/>
      <protection/>
    </xf>
    <xf numFmtId="191" fontId="7" fillId="2" borderId="0" xfId="23" applyNumberFormat="1" applyFont="1" applyFill="1">
      <alignment/>
      <protection/>
    </xf>
    <xf numFmtId="189" fontId="7" fillId="2" borderId="0" xfId="23" applyNumberFormat="1" applyFont="1" applyFill="1">
      <alignment/>
      <protection/>
    </xf>
    <xf numFmtId="192" fontId="7" fillId="2" borderId="0" xfId="23" applyNumberFormat="1" applyFont="1" applyFill="1">
      <alignment/>
      <protection/>
    </xf>
    <xf numFmtId="0" fontId="7" fillId="2" borderId="5" xfId="23" applyFont="1" applyFill="1" applyBorder="1">
      <alignment/>
      <protection/>
    </xf>
    <xf numFmtId="49" fontId="7" fillId="2" borderId="11" xfId="23" applyNumberFormat="1" applyFont="1" applyFill="1" applyBorder="1" applyAlignment="1">
      <alignment/>
      <protection/>
    </xf>
    <xf numFmtId="0" fontId="7" fillId="2" borderId="6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49" fontId="7" fillId="2" borderId="8" xfId="28" applyNumberFormat="1" applyFont="1" applyFill="1" applyBorder="1">
      <alignment/>
      <protection/>
    </xf>
    <xf numFmtId="0" fontId="9" fillId="2" borderId="6" xfId="28" applyFont="1" applyFill="1" applyBorder="1">
      <alignment/>
      <protection/>
    </xf>
    <xf numFmtId="189" fontId="9" fillId="2" borderId="0" xfId="28" applyNumberFormat="1" applyFont="1" applyFill="1" applyBorder="1" applyAlignment="1">
      <alignment horizontal="right"/>
      <protection/>
    </xf>
    <xf numFmtId="185" fontId="9" fillId="2" borderId="0" xfId="28" applyNumberFormat="1" applyFont="1" applyFill="1" applyBorder="1" applyAlignment="1">
      <alignment horizontal="right"/>
      <protection/>
    </xf>
    <xf numFmtId="191" fontId="9" fillId="2" borderId="0" xfId="28" applyNumberFormat="1" applyFont="1" applyFill="1" applyBorder="1" applyAlignment="1">
      <alignment horizontal="right"/>
      <protection/>
    </xf>
    <xf numFmtId="189" fontId="7" fillId="2" borderId="0" xfId="28" applyNumberFormat="1" applyFont="1" applyFill="1" applyBorder="1" applyAlignment="1">
      <alignment horizontal="right"/>
      <protection/>
    </xf>
    <xf numFmtId="185" fontId="7" fillId="2" borderId="0" xfId="28" applyNumberFormat="1" applyFont="1" applyFill="1" applyBorder="1" applyAlignment="1">
      <alignment horizontal="right"/>
      <protection/>
    </xf>
    <xf numFmtId="191" fontId="7" fillId="2" borderId="0" xfId="28" applyNumberFormat="1" applyFont="1" applyFill="1" applyBorder="1" applyAlignment="1">
      <alignment horizontal="right"/>
      <protection/>
    </xf>
    <xf numFmtId="0" fontId="7" fillId="2" borderId="6" xfId="28" applyFont="1" applyFill="1" applyBorder="1" applyAlignment="1">
      <alignment horizontal="left" indent="1"/>
      <protection/>
    </xf>
    <xf numFmtId="0" fontId="7" fillId="2" borderId="6" xfId="28" applyFont="1" applyFill="1" applyBorder="1" applyAlignment="1">
      <alignment horizontal="left" indent="2"/>
      <protection/>
    </xf>
    <xf numFmtId="0" fontId="7" fillId="2" borderId="7" xfId="28" applyFont="1" applyFill="1" applyBorder="1">
      <alignment/>
      <protection/>
    </xf>
    <xf numFmtId="189" fontId="7" fillId="2" borderId="9" xfId="28" applyNumberFormat="1" applyFont="1" applyFill="1" applyBorder="1" applyAlignment="1">
      <alignment horizontal="right"/>
      <protection/>
    </xf>
    <xf numFmtId="185" fontId="7" fillId="2" borderId="9" xfId="28" applyNumberFormat="1" applyFont="1" applyFill="1" applyBorder="1" applyAlignment="1">
      <alignment horizontal="right"/>
      <protection/>
    </xf>
    <xf numFmtId="191" fontId="7" fillId="2" borderId="9" xfId="28" applyNumberFormat="1" applyFont="1" applyFill="1" applyBorder="1" applyAlignment="1">
      <alignment horizontal="right"/>
      <protection/>
    </xf>
    <xf numFmtId="0" fontId="7" fillId="2" borderId="10" xfId="28" applyFont="1" applyFill="1" applyBorder="1">
      <alignment/>
      <protection/>
    </xf>
    <xf numFmtId="189" fontId="7" fillId="2" borderId="5" xfId="28" applyNumberFormat="1" applyFont="1" applyFill="1" applyBorder="1" applyAlignment="1">
      <alignment horizontal="right"/>
      <protection/>
    </xf>
    <xf numFmtId="184" fontId="7" fillId="2" borderId="5" xfId="28" applyNumberFormat="1" applyFont="1" applyFill="1" applyBorder="1" applyAlignment="1">
      <alignment horizontal="right"/>
      <protection/>
    </xf>
    <xf numFmtId="192" fontId="7" fillId="2" borderId="5" xfId="28" applyNumberFormat="1" applyFont="1" applyFill="1" applyBorder="1" applyAlignment="1">
      <alignment horizontal="right"/>
      <protection/>
    </xf>
    <xf numFmtId="49" fontId="7" fillId="2" borderId="11" xfId="28" applyNumberFormat="1" applyFont="1" applyFill="1" applyBorder="1" applyAlignment="1">
      <alignment horizontal="right"/>
      <protection/>
    </xf>
    <xf numFmtId="189" fontId="7" fillId="2" borderId="0" xfId="28" applyNumberFormat="1" applyFont="1" applyFill="1" applyBorder="1">
      <alignment/>
      <protection/>
    </xf>
    <xf numFmtId="192" fontId="7" fillId="2" borderId="0" xfId="28" applyNumberFormat="1" applyFont="1" applyFill="1" applyBorder="1">
      <alignment/>
      <protection/>
    </xf>
    <xf numFmtId="191" fontId="7" fillId="2" borderId="0" xfId="28" applyNumberFormat="1" applyFont="1" applyFill="1" applyBorder="1">
      <alignment/>
      <protection/>
    </xf>
    <xf numFmtId="185" fontId="7" fillId="2" borderId="5" xfId="28" applyNumberFormat="1" applyFont="1" applyFill="1" applyBorder="1" applyAlignment="1">
      <alignment horizontal="right"/>
      <protection/>
    </xf>
    <xf numFmtId="186" fontId="7" fillId="2" borderId="5" xfId="28" applyNumberFormat="1" applyFont="1" applyFill="1" applyBorder="1" applyAlignment="1">
      <alignment horizontal="right"/>
      <protection/>
    </xf>
    <xf numFmtId="186" fontId="7" fillId="2" borderId="11" xfId="28" applyNumberFormat="1" applyFont="1" applyFill="1" applyBorder="1" applyAlignment="1">
      <alignment horizontal="right"/>
      <protection/>
    </xf>
    <xf numFmtId="0" fontId="7" fillId="2" borderId="6" xfId="25" applyFont="1" applyFill="1" applyBorder="1">
      <alignment/>
      <protection/>
    </xf>
    <xf numFmtId="0" fontId="7" fillId="2" borderId="0" xfId="25" applyFont="1" applyFill="1" applyBorder="1">
      <alignment/>
      <protection/>
    </xf>
    <xf numFmtId="49" fontId="7" fillId="2" borderId="8" xfId="25" applyNumberFormat="1" applyFont="1" applyFill="1" applyBorder="1" applyAlignment="1">
      <alignment horizontal="right"/>
      <protection/>
    </xf>
    <xf numFmtId="0" fontId="9" fillId="2" borderId="6" xfId="25" applyFont="1" applyFill="1" applyBorder="1">
      <alignment/>
      <protection/>
    </xf>
    <xf numFmtId="187" fontId="7" fillId="2" borderId="0" xfId="25" applyNumberFormat="1" applyFont="1" applyFill="1" applyBorder="1" applyAlignment="1">
      <alignment horizontal="right"/>
      <protection/>
    </xf>
    <xf numFmtId="0" fontId="7" fillId="2" borderId="6" xfId="25" applyFont="1" applyFill="1" applyBorder="1" applyAlignment="1">
      <alignment horizontal="left" indent="1"/>
      <protection/>
    </xf>
    <xf numFmtId="0" fontId="7" fillId="2" borderId="6" xfId="25" applyFont="1" applyFill="1" applyBorder="1" applyAlignment="1">
      <alignment horizontal="left" indent="2"/>
      <protection/>
    </xf>
    <xf numFmtId="0" fontId="7" fillId="2" borderId="10" xfId="25" applyFont="1" applyFill="1" applyBorder="1">
      <alignment/>
      <protection/>
    </xf>
    <xf numFmtId="0" fontId="7" fillId="2" borderId="5" xfId="25" applyFont="1" applyFill="1" applyBorder="1">
      <alignment/>
      <protection/>
    </xf>
    <xf numFmtId="49" fontId="7" fillId="2" borderId="11" xfId="25" applyNumberFormat="1" applyFont="1" applyFill="1" applyBorder="1" applyAlignment="1">
      <alignment horizontal="right"/>
      <protection/>
    </xf>
    <xf numFmtId="0" fontId="11" fillId="0" borderId="0" xfId="28" applyFont="1">
      <alignment/>
      <protection/>
    </xf>
    <xf numFmtId="0" fontId="11" fillId="0" borderId="0" xfId="25" applyFont="1">
      <alignment/>
      <protection/>
    </xf>
    <xf numFmtId="184" fontId="7" fillId="2" borderId="0" xfId="25" applyNumberFormat="1" applyFont="1" applyFill="1" applyBorder="1" applyAlignment="1">
      <alignment horizontal="right"/>
      <protection/>
    </xf>
    <xf numFmtId="0" fontId="11" fillId="0" borderId="0" xfId="22" applyFont="1">
      <alignment/>
      <protection/>
    </xf>
    <xf numFmtId="0" fontId="7" fillId="2" borderId="7" xfId="22" applyFont="1" applyFill="1" applyBorder="1">
      <alignment/>
      <protection/>
    </xf>
    <xf numFmtId="0" fontId="7" fillId="2" borderId="0" xfId="22" applyFont="1" applyFill="1" applyBorder="1">
      <alignment/>
      <protection/>
    </xf>
    <xf numFmtId="49" fontId="7" fillId="2" borderId="8" xfId="22" applyNumberFormat="1" applyFont="1" applyFill="1" applyBorder="1">
      <alignment/>
      <protection/>
    </xf>
    <xf numFmtId="194" fontId="9" fillId="2" borderId="0" xfId="22" applyNumberFormat="1" applyFont="1" applyFill="1" applyBorder="1" applyAlignment="1">
      <alignment horizontal="right"/>
      <protection/>
    </xf>
    <xf numFmtId="194" fontId="7" fillId="2" borderId="0" xfId="22" applyNumberFormat="1" applyFont="1" applyFill="1" applyBorder="1" applyAlignment="1">
      <alignment horizontal="right"/>
      <protection/>
    </xf>
    <xf numFmtId="0" fontId="7" fillId="2" borderId="6" xfId="22" applyFont="1" applyFill="1" applyBorder="1" applyAlignment="1">
      <alignment horizontal="left" indent="1"/>
      <protection/>
    </xf>
    <xf numFmtId="194" fontId="7" fillId="2" borderId="0" xfId="22" applyNumberFormat="1" applyFont="1" applyFill="1" applyBorder="1">
      <alignment/>
      <protection/>
    </xf>
    <xf numFmtId="0" fontId="7" fillId="2" borderId="6" xfId="22" applyFont="1" applyFill="1" applyBorder="1" applyAlignment="1">
      <alignment horizontal="left" indent="2"/>
      <protection/>
    </xf>
    <xf numFmtId="194" fontId="7" fillId="2" borderId="9" xfId="22" applyNumberFormat="1" applyFont="1" applyFill="1" applyBorder="1" applyAlignment="1">
      <alignment horizontal="right"/>
      <protection/>
    </xf>
    <xf numFmtId="188" fontId="7" fillId="2" borderId="0" xfId="22" applyNumberFormat="1" applyFont="1" applyFill="1" applyBorder="1">
      <alignment/>
      <protection/>
    </xf>
    <xf numFmtId="194" fontId="9" fillId="2" borderId="0" xfId="22" applyNumberFormat="1" applyFont="1" applyFill="1" applyBorder="1">
      <alignment/>
      <protection/>
    </xf>
    <xf numFmtId="195" fontId="7" fillId="2" borderId="8" xfId="22" applyNumberFormat="1" applyFont="1" applyFill="1" applyBorder="1">
      <alignment/>
      <protection/>
    </xf>
    <xf numFmtId="0" fontId="7" fillId="2" borderId="10" xfId="22" applyFont="1" applyFill="1" applyBorder="1">
      <alignment/>
      <protection/>
    </xf>
    <xf numFmtId="0" fontId="7" fillId="2" borderId="5" xfId="22" applyFont="1" applyFill="1" applyBorder="1">
      <alignment/>
      <protection/>
    </xf>
    <xf numFmtId="189" fontId="7" fillId="2" borderId="5" xfId="22" applyNumberFormat="1" applyFont="1" applyFill="1" applyBorder="1">
      <alignment/>
      <protection/>
    </xf>
    <xf numFmtId="189" fontId="7" fillId="2" borderId="0" xfId="22" applyNumberFormat="1" applyFont="1" applyFill="1" applyBorder="1">
      <alignment/>
      <protection/>
    </xf>
    <xf numFmtId="185" fontId="7" fillId="2" borderId="0" xfId="22" applyNumberFormat="1" applyFont="1" applyFill="1" applyBorder="1">
      <alignment/>
      <protection/>
    </xf>
    <xf numFmtId="0" fontId="7" fillId="2" borderId="6" xfId="29" applyFont="1" applyFill="1" applyBorder="1">
      <alignment/>
      <protection/>
    </xf>
    <xf numFmtId="0" fontId="7" fillId="2" borderId="0" xfId="29" applyFont="1" applyFill="1" applyBorder="1">
      <alignment/>
      <protection/>
    </xf>
    <xf numFmtId="49" fontId="7" fillId="2" borderId="8" xfId="29" applyNumberFormat="1" applyFont="1" applyFill="1" applyBorder="1">
      <alignment/>
      <protection/>
    </xf>
    <xf numFmtId="0" fontId="9" fillId="2" borderId="6" xfId="29" applyFont="1" applyFill="1" applyBorder="1">
      <alignment/>
      <protection/>
    </xf>
    <xf numFmtId="189" fontId="9" fillId="2" borderId="0" xfId="29" applyNumberFormat="1" applyFont="1" applyFill="1" applyBorder="1" applyAlignment="1">
      <alignment horizontal="right"/>
      <protection/>
    </xf>
    <xf numFmtId="189" fontId="7" fillId="2" borderId="0" xfId="29" applyNumberFormat="1" applyFont="1" applyFill="1" applyBorder="1" applyAlignment="1">
      <alignment horizontal="right"/>
      <protection/>
    </xf>
    <xf numFmtId="0" fontId="7" fillId="2" borderId="6" xfId="29" applyFont="1" applyFill="1" applyBorder="1" applyAlignment="1">
      <alignment horizontal="left" indent="1"/>
      <protection/>
    </xf>
    <xf numFmtId="0" fontId="7" fillId="2" borderId="6" xfId="29" applyFont="1" applyFill="1" applyBorder="1" applyAlignment="1">
      <alignment horizontal="left" indent="2"/>
      <protection/>
    </xf>
    <xf numFmtId="189" fontId="7" fillId="2" borderId="0" xfId="29" applyNumberFormat="1" applyFont="1" applyFill="1">
      <alignment/>
      <protection/>
    </xf>
    <xf numFmtId="189" fontId="7" fillId="2" borderId="0" xfId="29" applyNumberFormat="1" applyFont="1" applyFill="1" applyBorder="1">
      <alignment/>
      <protection/>
    </xf>
    <xf numFmtId="0" fontId="7" fillId="2" borderId="10" xfId="29" applyFont="1" applyFill="1" applyBorder="1">
      <alignment/>
      <protection/>
    </xf>
    <xf numFmtId="189" fontId="7" fillId="2" borderId="5" xfId="29" applyNumberFormat="1" applyFont="1" applyFill="1" applyBorder="1">
      <alignment/>
      <protection/>
    </xf>
    <xf numFmtId="0" fontId="7" fillId="2" borderId="5" xfId="29" applyFont="1" applyFill="1" applyBorder="1">
      <alignment/>
      <protection/>
    </xf>
    <xf numFmtId="49" fontId="7" fillId="2" borderId="11" xfId="29" applyNumberFormat="1" applyFont="1" applyFill="1" applyBorder="1">
      <alignment/>
      <protection/>
    </xf>
    <xf numFmtId="0" fontId="11" fillId="0" borderId="0" xfId="29" applyFont="1">
      <alignment/>
      <protection/>
    </xf>
    <xf numFmtId="0" fontId="7" fillId="2" borderId="0" xfId="29" applyFont="1" applyFill="1" applyBorder="1" applyAlignment="1">
      <alignment horizontal="center"/>
      <protection/>
    </xf>
    <xf numFmtId="191" fontId="9" fillId="2" borderId="0" xfId="29" applyNumberFormat="1" applyFont="1" applyFill="1" applyBorder="1" applyAlignment="1">
      <alignment horizontal="right"/>
      <protection/>
    </xf>
    <xf numFmtId="185" fontId="7" fillId="2" borderId="0" xfId="29" applyNumberFormat="1" applyFont="1" applyFill="1" applyBorder="1" applyAlignment="1">
      <alignment horizontal="right"/>
      <protection/>
    </xf>
    <xf numFmtId="191" fontId="7" fillId="2" borderId="0" xfId="29" applyNumberFormat="1" applyFont="1" applyFill="1" applyBorder="1" applyAlignment="1">
      <alignment horizontal="right"/>
      <protection/>
    </xf>
    <xf numFmtId="191" fontId="7" fillId="2" borderId="0" xfId="29" applyNumberFormat="1" applyFont="1" applyFill="1" applyAlignment="1">
      <alignment horizontal="right"/>
      <protection/>
    </xf>
    <xf numFmtId="191" fontId="7" fillId="2" borderId="0" xfId="29" applyNumberFormat="1" applyFont="1" applyFill="1">
      <alignment/>
      <protection/>
    </xf>
    <xf numFmtId="191" fontId="7" fillId="2" borderId="5" xfId="29" applyNumberFormat="1" applyFont="1" applyFill="1" applyBorder="1">
      <alignment/>
      <protection/>
    </xf>
    <xf numFmtId="1" fontId="7" fillId="2" borderId="5" xfId="29" applyNumberFormat="1" applyFont="1" applyFill="1" applyBorder="1">
      <alignment/>
      <protection/>
    </xf>
    <xf numFmtId="184" fontId="7" fillId="2" borderId="0" xfId="29" applyNumberFormat="1" applyFont="1" applyFill="1" applyBorder="1" applyAlignment="1">
      <alignment horizontal="right"/>
      <protection/>
    </xf>
    <xf numFmtId="0" fontId="7" fillId="2" borderId="0" xfId="29" applyFont="1" applyFill="1" applyBorder="1" applyAlignment="1">
      <alignment horizontal="right"/>
      <protection/>
    </xf>
    <xf numFmtId="49" fontId="7" fillId="2" borderId="8" xfId="29" applyNumberFormat="1" applyFont="1" applyFill="1" applyBorder="1" applyAlignment="1">
      <alignment horizontal="right"/>
      <protection/>
    </xf>
    <xf numFmtId="205" fontId="9" fillId="2" borderId="0" xfId="29" applyNumberFormat="1" applyFont="1" applyFill="1" applyBorder="1" applyAlignment="1">
      <alignment horizontal="right"/>
      <protection/>
    </xf>
    <xf numFmtId="205" fontId="7" fillId="2" borderId="0" xfId="29" applyNumberFormat="1" applyFont="1" applyFill="1" applyBorder="1" applyAlignment="1">
      <alignment horizontal="right"/>
      <protection/>
    </xf>
    <xf numFmtId="190" fontId="7" fillId="2" borderId="8" xfId="29" applyNumberFormat="1" applyFont="1" applyFill="1" applyBorder="1" applyAlignment="1">
      <alignment horizontal="right"/>
      <protection/>
    </xf>
    <xf numFmtId="208" fontId="7" fillId="2" borderId="0" xfId="29" applyNumberFormat="1" applyFont="1" applyFill="1" applyBorder="1">
      <alignment/>
      <protection/>
    </xf>
    <xf numFmtId="205" fontId="7" fillId="2" borderId="0" xfId="29" applyNumberFormat="1" applyFont="1" applyFill="1" applyAlignment="1">
      <alignment horizontal="right"/>
      <protection/>
    </xf>
    <xf numFmtId="205" fontId="7" fillId="2" borderId="5" xfId="29" applyNumberFormat="1" applyFont="1" applyFill="1" applyBorder="1">
      <alignment/>
      <protection/>
    </xf>
    <xf numFmtId="205" fontId="7" fillId="2" borderId="0" xfId="29" applyNumberFormat="1" applyFont="1" applyFill="1" applyBorder="1">
      <alignment/>
      <protection/>
    </xf>
    <xf numFmtId="189" fontId="7" fillId="2" borderId="0" xfId="29" applyNumberFormat="1" applyFont="1" applyFill="1" applyBorder="1" applyAlignment="1">
      <alignment horizontal="center"/>
      <protection/>
    </xf>
    <xf numFmtId="205" fontId="7" fillId="2" borderId="0" xfId="29" applyNumberFormat="1" applyFont="1" applyFill="1" applyBorder="1" applyAlignment="1">
      <alignment horizontal="center"/>
      <protection/>
    </xf>
    <xf numFmtId="208" fontId="7" fillId="2" borderId="0" xfId="29" applyNumberFormat="1" applyFont="1" applyFill="1" applyBorder="1" applyAlignment="1">
      <alignment horizontal="center"/>
      <protection/>
    </xf>
    <xf numFmtId="49" fontId="7" fillId="2" borderId="8" xfId="29" applyNumberFormat="1" applyFont="1" applyFill="1" applyBorder="1" applyAlignment="1">
      <alignment horizontal="center"/>
      <protection/>
    </xf>
    <xf numFmtId="0" fontId="7" fillId="2" borderId="6" xfId="30" applyFont="1" applyFill="1" applyBorder="1">
      <alignment/>
      <protection/>
    </xf>
    <xf numFmtId="0" fontId="7" fillId="2" borderId="6" xfId="24" applyFont="1" applyFill="1" applyBorder="1">
      <alignment/>
      <protection/>
    </xf>
    <xf numFmtId="0" fontId="7" fillId="2" borderId="6" xfId="24" applyFont="1" applyFill="1" applyBorder="1" applyAlignment="1">
      <alignment horizontal="left" indent="1"/>
      <protection/>
    </xf>
    <xf numFmtId="0" fontId="7" fillId="2" borderId="6" xfId="24" applyFont="1" applyFill="1" applyBorder="1" applyAlignment="1">
      <alignment horizontal="left" indent="2"/>
      <protection/>
    </xf>
    <xf numFmtId="1" fontId="7" fillId="2" borderId="0" xfId="29" applyNumberFormat="1" applyFont="1" applyFill="1" applyBorder="1" applyAlignment="1">
      <alignment horizontal="right"/>
      <protection/>
    </xf>
    <xf numFmtId="191" fontId="7" fillId="2" borderId="0" xfId="29" applyNumberFormat="1" applyFont="1" applyFill="1" applyBorder="1">
      <alignment/>
      <protection/>
    </xf>
    <xf numFmtId="0" fontId="7" fillId="2" borderId="6" xfId="21" applyFont="1" applyFill="1" applyBorder="1">
      <alignment/>
      <protection/>
    </xf>
    <xf numFmtId="211" fontId="7" fillId="2" borderId="0" xfId="29" applyNumberFormat="1" applyFont="1" applyFill="1" applyBorder="1" applyAlignment="1">
      <alignment horizontal="right"/>
      <protection/>
    </xf>
    <xf numFmtId="190" fontId="7" fillId="2" borderId="0" xfId="29" applyNumberFormat="1" applyFont="1" applyFill="1" applyBorder="1">
      <alignment/>
      <protection/>
    </xf>
    <xf numFmtId="0" fontId="7" fillId="2" borderId="6" xfId="26" applyFont="1" applyFill="1" applyBorder="1">
      <alignment/>
      <protection/>
    </xf>
    <xf numFmtId="190" fontId="7" fillId="2" borderId="5" xfId="29" applyNumberFormat="1" applyFont="1" applyFill="1" applyBorder="1">
      <alignment/>
      <protection/>
    </xf>
    <xf numFmtId="190" fontId="7" fillId="2" borderId="11" xfId="29" applyNumberFormat="1" applyFont="1" applyFill="1" applyBorder="1" applyAlignment="1">
      <alignment horizontal="right"/>
      <protection/>
    </xf>
    <xf numFmtId="49" fontId="7" fillId="2" borderId="11" xfId="29" applyNumberFormat="1" applyFont="1" applyFill="1" applyBorder="1" applyAlignment="1">
      <alignment horizontal="right"/>
      <protection/>
    </xf>
    <xf numFmtId="0" fontId="7" fillId="2" borderId="12" xfId="0" applyFont="1" applyFill="1" applyBorder="1" applyAlignment="1">
      <alignment/>
    </xf>
    <xf numFmtId="0" fontId="7" fillId="0" borderId="13" xfId="28" applyFont="1" applyBorder="1" applyAlignment="1">
      <alignment horizontal="center" vertical="center" wrapText="1"/>
      <protection/>
    </xf>
    <xf numFmtId="0" fontId="7" fillId="2" borderId="3" xfId="23" applyFont="1" applyFill="1" applyBorder="1" applyAlignment="1">
      <alignment horizontal="center"/>
      <protection/>
    </xf>
    <xf numFmtId="0" fontId="7" fillId="0" borderId="14" xfId="25" applyFont="1" applyBorder="1" applyAlignment="1">
      <alignment horizontal="center" vertical="center" wrapText="1"/>
      <protection/>
    </xf>
    <xf numFmtId="0" fontId="7" fillId="0" borderId="14" xfId="22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27" applyFont="1" applyFill="1" applyBorder="1" applyAlignment="1">
      <alignment horizontal="center" vertical="center" wrapText="1"/>
      <protection/>
    </xf>
    <xf numFmtId="0" fontId="12" fillId="2" borderId="1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left"/>
    </xf>
    <xf numFmtId="3" fontId="12" fillId="2" borderId="19" xfId="0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center" wrapText="1"/>
    </xf>
    <xf numFmtId="206" fontId="9" fillId="2" borderId="0" xfId="29" applyNumberFormat="1" applyFont="1" applyFill="1" applyBorder="1" applyAlignment="1">
      <alignment horizontal="right" vertical="justify" indent="1"/>
      <protection/>
    </xf>
    <xf numFmtId="189" fontId="9" fillId="2" borderId="0" xfId="29" applyNumberFormat="1" applyFont="1" applyFill="1" applyBorder="1" applyAlignment="1">
      <alignment horizontal="right" vertical="justify" indent="1"/>
      <protection/>
    </xf>
    <xf numFmtId="206" fontId="7" fillId="2" borderId="0" xfId="29" applyNumberFormat="1" applyFont="1" applyFill="1" applyBorder="1" applyAlignment="1">
      <alignment horizontal="right" vertical="justify" indent="1"/>
      <protection/>
    </xf>
    <xf numFmtId="189" fontId="7" fillId="2" borderId="0" xfId="29" applyNumberFormat="1" applyFont="1" applyFill="1" applyBorder="1" applyAlignment="1">
      <alignment horizontal="right" vertical="justify" indent="1"/>
      <protection/>
    </xf>
    <xf numFmtId="192" fontId="7" fillId="2" borderId="0" xfId="29" applyNumberFormat="1" applyFont="1" applyFill="1" applyBorder="1" applyAlignment="1">
      <alignment horizontal="right" vertical="justify" indent="1"/>
      <protection/>
    </xf>
    <xf numFmtId="208" fontId="7" fillId="2" borderId="8" xfId="29" applyNumberFormat="1" applyFont="1" applyFill="1" applyBorder="1" applyAlignment="1">
      <alignment horizontal="right" vertical="justify" indent="1"/>
      <protection/>
    </xf>
    <xf numFmtId="189" fontId="7" fillId="2" borderId="0" xfId="29" applyNumberFormat="1" applyFont="1" applyFill="1" applyAlignment="1">
      <alignment horizontal="right" vertical="justify" indent="1"/>
      <protection/>
    </xf>
    <xf numFmtId="206" fontId="7" fillId="2" borderId="0" xfId="29" applyNumberFormat="1" applyFont="1" applyFill="1" applyAlignment="1">
      <alignment horizontal="right" vertical="justify" indent="1"/>
      <protection/>
    </xf>
    <xf numFmtId="206" fontId="7" fillId="2" borderId="5" xfId="29" applyNumberFormat="1" applyFont="1" applyFill="1" applyBorder="1" applyAlignment="1">
      <alignment horizontal="right" vertical="justify" indent="1"/>
      <protection/>
    </xf>
    <xf numFmtId="189" fontId="7" fillId="2" borderId="5" xfId="29" applyNumberFormat="1" applyFont="1" applyFill="1" applyBorder="1" applyAlignment="1">
      <alignment horizontal="right" vertical="justify" indent="1"/>
      <protection/>
    </xf>
    <xf numFmtId="0" fontId="7" fillId="2" borderId="21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14" fillId="2" borderId="5" xfId="0" applyFont="1" applyFill="1" applyBorder="1" applyAlignment="1">
      <alignment horizontal="right"/>
    </xf>
    <xf numFmtId="0" fontId="14" fillId="2" borderId="12" xfId="0" applyFont="1" applyFill="1" applyBorder="1" applyAlignment="1">
      <alignment/>
    </xf>
    <xf numFmtId="0" fontId="14" fillId="2" borderId="21" xfId="0" applyFont="1" applyFill="1" applyBorder="1" applyAlignment="1">
      <alignment/>
    </xf>
    <xf numFmtId="3" fontId="14" fillId="2" borderId="5" xfId="0" applyNumberFormat="1" applyFont="1" applyFill="1" applyBorder="1" applyAlignment="1">
      <alignment/>
    </xf>
    <xf numFmtId="3" fontId="14" fillId="2" borderId="11" xfId="0" applyNumberFormat="1" applyFont="1" applyFill="1" applyBorder="1" applyAlignment="1">
      <alignment/>
    </xf>
    <xf numFmtId="219" fontId="7" fillId="2" borderId="0" xfId="23" applyNumberFormat="1" applyFont="1" applyFill="1" applyBorder="1" applyAlignment="1">
      <alignment horizontal="right"/>
      <protection/>
    </xf>
    <xf numFmtId="219" fontId="7" fillId="2" borderId="5" xfId="23" applyNumberFormat="1" applyFont="1" applyFill="1" applyBorder="1" applyAlignment="1">
      <alignment horizontal="right"/>
      <protection/>
    </xf>
    <xf numFmtId="219" fontId="7" fillId="2" borderId="0" xfId="23" applyNumberFormat="1" applyFont="1" applyFill="1" applyBorder="1">
      <alignment/>
      <protection/>
    </xf>
    <xf numFmtId="219" fontId="7" fillId="2" borderId="8" xfId="23" applyNumberFormat="1" applyFont="1" applyFill="1" applyBorder="1">
      <alignment/>
      <protection/>
    </xf>
    <xf numFmtId="219" fontId="9" fillId="2" borderId="8" xfId="23" applyNumberFormat="1" applyFont="1" applyFill="1" applyBorder="1" applyAlignment="1">
      <alignment horizontal="right"/>
      <protection/>
    </xf>
    <xf numFmtId="219" fontId="7" fillId="2" borderId="8" xfId="23" applyNumberFormat="1" applyFont="1" applyFill="1" applyBorder="1" applyAlignment="1">
      <alignment horizontal="right"/>
      <protection/>
    </xf>
    <xf numFmtId="219" fontId="7" fillId="2" borderId="22" xfId="23" applyNumberFormat="1" applyFont="1" applyFill="1" applyBorder="1" applyAlignment="1">
      <alignment horizontal="right"/>
      <protection/>
    </xf>
    <xf numFmtId="219" fontId="7" fillId="2" borderId="11" xfId="23" applyNumberFormat="1" applyFont="1" applyFill="1" applyBorder="1" applyAlignment="1">
      <alignment/>
      <protection/>
    </xf>
    <xf numFmtId="219" fontId="7" fillId="2" borderId="0" xfId="28" applyNumberFormat="1" applyFont="1" applyFill="1" applyBorder="1" applyAlignment="1">
      <alignment horizontal="right"/>
      <protection/>
    </xf>
    <xf numFmtId="219" fontId="7" fillId="2" borderId="8" xfId="28" applyNumberFormat="1" applyFont="1" applyFill="1" applyBorder="1" applyAlignment="1">
      <alignment horizontal="right"/>
      <protection/>
    </xf>
    <xf numFmtId="219" fontId="7" fillId="2" borderId="0" xfId="28" applyNumberFormat="1" applyFont="1" applyFill="1" applyBorder="1">
      <alignment/>
      <protection/>
    </xf>
    <xf numFmtId="219" fontId="7" fillId="2" borderId="8" xfId="28" applyNumberFormat="1" applyFont="1" applyFill="1" applyBorder="1">
      <alignment/>
      <protection/>
    </xf>
    <xf numFmtId="219" fontId="9" fillId="2" borderId="0" xfId="28" applyNumberFormat="1" applyFont="1" applyFill="1" applyBorder="1" applyAlignment="1">
      <alignment horizontal="right"/>
      <protection/>
    </xf>
    <xf numFmtId="219" fontId="9" fillId="2" borderId="8" xfId="28" applyNumberFormat="1" applyFont="1" applyFill="1" applyBorder="1" applyAlignment="1">
      <alignment horizontal="right"/>
      <protection/>
    </xf>
    <xf numFmtId="219" fontId="7" fillId="2" borderId="9" xfId="28" applyNumberFormat="1" applyFont="1" applyFill="1" applyBorder="1" applyAlignment="1">
      <alignment horizontal="right"/>
      <protection/>
    </xf>
    <xf numFmtId="219" fontId="7" fillId="2" borderId="22" xfId="28" applyNumberFormat="1" applyFont="1" applyFill="1" applyBorder="1" applyAlignment="1">
      <alignment horizontal="right"/>
      <protection/>
    </xf>
    <xf numFmtId="219" fontId="7" fillId="2" borderId="5" xfId="25" applyNumberFormat="1" applyFont="1" applyFill="1" applyBorder="1">
      <alignment/>
      <protection/>
    </xf>
    <xf numFmtId="219" fontId="7" fillId="2" borderId="11" xfId="25" applyNumberFormat="1" applyFont="1" applyFill="1" applyBorder="1" applyAlignment="1">
      <alignment horizontal="right"/>
      <protection/>
    </xf>
    <xf numFmtId="219" fontId="7" fillId="2" borderId="5" xfId="22" applyNumberFormat="1" applyFont="1" applyFill="1" applyBorder="1">
      <alignment/>
      <protection/>
    </xf>
    <xf numFmtId="219" fontId="7" fillId="2" borderId="11" xfId="22" applyNumberFormat="1" applyFont="1" applyFill="1" applyBorder="1">
      <alignment/>
      <protection/>
    </xf>
    <xf numFmtId="219" fontId="9" fillId="2" borderId="0" xfId="29" applyNumberFormat="1" applyFont="1" applyFill="1" applyBorder="1" applyAlignment="1">
      <alignment horizontal="right" vertical="justify" indent="1"/>
      <protection/>
    </xf>
    <xf numFmtId="219" fontId="9" fillId="2" borderId="8" xfId="29" applyNumberFormat="1" applyFont="1" applyFill="1" applyBorder="1" applyAlignment="1">
      <alignment horizontal="right" vertical="justify" indent="1"/>
      <protection/>
    </xf>
    <xf numFmtId="219" fontId="7" fillId="2" borderId="0" xfId="29" applyNumberFormat="1" applyFont="1" applyFill="1" applyBorder="1" applyAlignment="1">
      <alignment horizontal="right" vertical="justify" indent="1"/>
      <protection/>
    </xf>
    <xf numFmtId="219" fontId="7" fillId="2" borderId="8" xfId="29" applyNumberFormat="1" applyFont="1" applyFill="1" applyBorder="1" applyAlignment="1">
      <alignment horizontal="right" vertical="justify" indent="1"/>
      <protection/>
    </xf>
    <xf numFmtId="219" fontId="7" fillId="2" borderId="0" xfId="29" applyNumberFormat="1" applyFont="1" applyFill="1" applyAlignment="1">
      <alignment horizontal="right" vertical="justify" indent="1"/>
      <protection/>
    </xf>
    <xf numFmtId="219" fontId="7" fillId="2" borderId="5" xfId="29" applyNumberFormat="1" applyFont="1" applyFill="1" applyBorder="1" applyAlignment="1">
      <alignment horizontal="right" vertical="justify" indent="1"/>
      <protection/>
    </xf>
    <xf numFmtId="219" fontId="7" fillId="2" borderId="11" xfId="29" applyNumberFormat="1" applyFont="1" applyFill="1" applyBorder="1" applyAlignment="1">
      <alignment horizontal="right" vertical="justify" indent="1"/>
      <protection/>
    </xf>
    <xf numFmtId="219" fontId="7" fillId="2" borderId="5" xfId="29" applyNumberFormat="1" applyFont="1" applyFill="1" applyBorder="1">
      <alignment/>
      <protection/>
    </xf>
    <xf numFmtId="219" fontId="7" fillId="2" borderId="11" xfId="29" applyNumberFormat="1" applyFont="1" applyFill="1" applyBorder="1">
      <alignment/>
      <protection/>
    </xf>
    <xf numFmtId="219" fontId="7" fillId="2" borderId="0" xfId="29" applyNumberFormat="1" applyFont="1" applyFill="1" applyBorder="1" applyAlignment="1">
      <alignment horizontal="right"/>
      <protection/>
    </xf>
    <xf numFmtId="219" fontId="7" fillId="2" borderId="8" xfId="29" applyNumberFormat="1" applyFont="1" applyFill="1" applyBorder="1" applyAlignment="1">
      <alignment horizontal="right"/>
      <protection/>
    </xf>
    <xf numFmtId="219" fontId="7" fillId="2" borderId="0" xfId="29" applyNumberFormat="1" applyFont="1" applyFill="1" applyBorder="1">
      <alignment/>
      <protection/>
    </xf>
    <xf numFmtId="219" fontId="7" fillId="2" borderId="8" xfId="29" applyNumberFormat="1" applyFont="1" applyFill="1" applyBorder="1">
      <alignment/>
      <protection/>
    </xf>
    <xf numFmtId="219" fontId="9" fillId="2" borderId="0" xfId="29" applyNumberFormat="1" applyFont="1" applyFill="1" applyBorder="1" applyAlignment="1">
      <alignment horizontal="right"/>
      <protection/>
    </xf>
    <xf numFmtId="219" fontId="9" fillId="2" borderId="8" xfId="29" applyNumberFormat="1" applyFont="1" applyFill="1" applyBorder="1" applyAlignment="1">
      <alignment horizontal="right"/>
      <protection/>
    </xf>
    <xf numFmtId="219" fontId="7" fillId="2" borderId="0" xfId="29" applyNumberFormat="1" applyFont="1" applyFill="1" applyAlignment="1">
      <alignment horizontal="right"/>
      <protection/>
    </xf>
    <xf numFmtId="219" fontId="7" fillId="2" borderId="0" xfId="29" applyNumberFormat="1" applyFont="1" applyFill="1">
      <alignment/>
      <protection/>
    </xf>
    <xf numFmtId="19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209" fontId="7" fillId="2" borderId="0" xfId="23" applyNumberFormat="1" applyFont="1" applyFill="1" applyBorder="1" applyAlignment="1">
      <alignment horizontal="right"/>
      <protection/>
    </xf>
    <xf numFmtId="194" fontId="7" fillId="2" borderId="0" xfId="22" applyNumberFormat="1" applyFont="1" applyFill="1" applyBorder="1" applyAlignment="1">
      <alignment horizontal="center"/>
      <protection/>
    </xf>
    <xf numFmtId="209" fontId="7" fillId="2" borderId="0" xfId="29" applyNumberFormat="1" applyFont="1" applyFill="1" applyBorder="1" applyAlignment="1">
      <alignment horizontal="right" vertical="justify" indent="1"/>
      <protection/>
    </xf>
    <xf numFmtId="209" fontId="7" fillId="2" borderId="0" xfId="22" applyNumberFormat="1" applyFont="1" applyFill="1" applyBorder="1" applyAlignment="1">
      <alignment horizontal="right" indent="2"/>
      <protection/>
    </xf>
    <xf numFmtId="209" fontId="7" fillId="2" borderId="0" xfId="29" applyNumberFormat="1" applyFont="1" applyFill="1" applyBorder="1" applyAlignment="1">
      <alignment horizontal="right" indent="1"/>
      <protection/>
    </xf>
    <xf numFmtId="191" fontId="7" fillId="2" borderId="0" xfId="23" applyNumberFormat="1" applyFont="1" applyFill="1" applyBorder="1" applyAlignment="1">
      <alignment horizontal="right" indent="1"/>
      <protection/>
    </xf>
    <xf numFmtId="191" fontId="7" fillId="2" borderId="0" xfId="23" applyNumberFormat="1" applyFont="1" applyFill="1" applyBorder="1" applyAlignment="1">
      <alignment horizontal="right" indent="2"/>
      <protection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5" xfId="0" applyFont="1" applyFill="1" applyBorder="1" applyAlignment="1">
      <alignment horizontal="center"/>
    </xf>
    <xf numFmtId="190" fontId="7" fillId="2" borderId="0" xfId="0" applyNumberFormat="1" applyFont="1" applyFill="1" applyAlignment="1">
      <alignment/>
    </xf>
    <xf numFmtId="190" fontId="7" fillId="2" borderId="0" xfId="0" applyNumberFormat="1" applyFont="1" applyFill="1" applyBorder="1" applyAlignment="1">
      <alignment horizontal="center"/>
    </xf>
    <xf numFmtId="190" fontId="7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190" fontId="7" fillId="2" borderId="0" xfId="0" applyNumberFormat="1" applyFont="1" applyFill="1" applyBorder="1" applyAlignment="1">
      <alignment/>
    </xf>
    <xf numFmtId="0" fontId="7" fillId="2" borderId="0" xfId="23" applyFont="1" applyFill="1">
      <alignment/>
      <protection/>
    </xf>
    <xf numFmtId="49" fontId="7" fillId="2" borderId="0" xfId="23" applyNumberFormat="1" applyFont="1" applyFill="1">
      <alignment/>
      <protection/>
    </xf>
    <xf numFmtId="0" fontId="11" fillId="2" borderId="0" xfId="23" applyFont="1" applyFill="1">
      <alignment/>
      <protection/>
    </xf>
    <xf numFmtId="190" fontId="7" fillId="2" borderId="0" xfId="23" applyNumberFormat="1" applyFont="1" applyFill="1">
      <alignment/>
      <protection/>
    </xf>
    <xf numFmtId="49" fontId="7" fillId="2" borderId="0" xfId="23" applyNumberFormat="1" applyFont="1" applyFill="1" applyBorder="1" applyAlignment="1">
      <alignment/>
      <protection/>
    </xf>
    <xf numFmtId="209" fontId="7" fillId="2" borderId="0" xfId="28" applyNumberFormat="1" applyFont="1" applyFill="1" applyBorder="1" applyAlignment="1">
      <alignment horizontal="right" indent="1"/>
      <protection/>
    </xf>
    <xf numFmtId="3" fontId="7" fillId="2" borderId="0" xfId="0" applyNumberFormat="1" applyFont="1" applyFill="1" applyAlignment="1">
      <alignment/>
    </xf>
    <xf numFmtId="219" fontId="7" fillId="2" borderId="0" xfId="23" applyNumberFormat="1" applyFont="1" applyFill="1">
      <alignment/>
      <protection/>
    </xf>
    <xf numFmtId="206" fontId="7" fillId="2" borderId="0" xfId="0" applyNumberFormat="1" applyFont="1" applyFill="1" applyBorder="1" applyAlignment="1">
      <alignment horizontal="right" indent="1"/>
    </xf>
    <xf numFmtId="0" fontId="7" fillId="2" borderId="2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219" fontId="7" fillId="2" borderId="0" xfId="23" applyNumberFormat="1" applyFont="1" applyFill="1" applyBorder="1" applyAlignment="1">
      <alignment horizontal="right" indent="1"/>
      <protection/>
    </xf>
    <xf numFmtId="192" fontId="7" fillId="2" borderId="0" xfId="23" applyNumberFormat="1" applyFont="1" applyFill="1" applyBorder="1" applyAlignment="1">
      <alignment horizontal="right" indent="1"/>
      <protection/>
    </xf>
    <xf numFmtId="225" fontId="9" fillId="2" borderId="0" xfId="23" applyNumberFormat="1" applyFont="1" applyFill="1" applyBorder="1" applyAlignment="1">
      <alignment horizontal="right" indent="1"/>
      <protection/>
    </xf>
    <xf numFmtId="225" fontId="7" fillId="2" borderId="0" xfId="23" applyNumberFormat="1" applyFont="1" applyFill="1" applyBorder="1" applyAlignment="1">
      <alignment horizontal="right" indent="1"/>
      <protection/>
    </xf>
    <xf numFmtId="225" fontId="7" fillId="2" borderId="9" xfId="23" applyNumberFormat="1" applyFont="1" applyFill="1" applyBorder="1" applyAlignment="1">
      <alignment horizontal="right" indent="1"/>
      <protection/>
    </xf>
    <xf numFmtId="206" fontId="9" fillId="2" borderId="0" xfId="0" applyNumberFormat="1" applyFont="1" applyFill="1" applyBorder="1" applyAlignment="1">
      <alignment horizontal="right" indent="1"/>
    </xf>
    <xf numFmtId="219" fontId="9" fillId="2" borderId="8" xfId="25" applyNumberFormat="1" applyFont="1" applyFill="1" applyBorder="1" applyAlignment="1">
      <alignment horizontal="right" indent="1"/>
      <protection/>
    </xf>
    <xf numFmtId="219" fontId="7" fillId="2" borderId="8" xfId="25" applyNumberFormat="1" applyFont="1" applyFill="1" applyBorder="1" applyAlignment="1">
      <alignment horizontal="right" indent="1"/>
      <protection/>
    </xf>
    <xf numFmtId="219" fontId="9" fillId="2" borderId="0" xfId="25" applyNumberFormat="1" applyFont="1" applyFill="1" applyBorder="1" applyAlignment="1">
      <alignment horizontal="right" indent="1"/>
      <protection/>
    </xf>
    <xf numFmtId="219" fontId="7" fillId="2" borderId="0" xfId="25" applyNumberFormat="1" applyFont="1" applyFill="1" applyBorder="1" applyAlignment="1">
      <alignment horizontal="right" indent="1"/>
      <protection/>
    </xf>
    <xf numFmtId="219" fontId="7" fillId="2" borderId="0" xfId="25" applyNumberFormat="1" applyFont="1" applyFill="1" applyAlignment="1">
      <alignment horizontal="right" indent="1"/>
      <protection/>
    </xf>
    <xf numFmtId="219" fontId="7" fillId="2" borderId="8" xfId="28" applyNumberFormat="1" applyFont="1" applyFill="1" applyBorder="1" applyAlignment="1">
      <alignment horizontal="right" indent="1"/>
      <protection/>
    </xf>
    <xf numFmtId="219" fontId="9" fillId="2" borderId="0" xfId="22" applyNumberFormat="1" applyFont="1" applyFill="1" applyBorder="1" applyAlignment="1">
      <alignment horizontal="right" indent="1"/>
      <protection/>
    </xf>
    <xf numFmtId="219" fontId="9" fillId="2" borderId="8" xfId="22" applyNumberFormat="1" applyFont="1" applyFill="1" applyBorder="1" applyAlignment="1">
      <alignment horizontal="right" indent="1"/>
      <protection/>
    </xf>
    <xf numFmtId="219" fontId="7" fillId="2" borderId="0" xfId="22" applyNumberFormat="1" applyFont="1" applyFill="1" applyBorder="1" applyAlignment="1">
      <alignment horizontal="right" indent="1"/>
      <protection/>
    </xf>
    <xf numFmtId="219" fontId="7" fillId="2" borderId="8" xfId="22" applyNumberFormat="1" applyFont="1" applyFill="1" applyBorder="1" applyAlignment="1">
      <alignment horizontal="right" indent="1"/>
      <protection/>
    </xf>
    <xf numFmtId="219" fontId="7" fillId="2" borderId="9" xfId="22" applyNumberFormat="1" applyFont="1" applyFill="1" applyBorder="1" applyAlignment="1">
      <alignment horizontal="right" indent="1"/>
      <protection/>
    </xf>
    <xf numFmtId="219" fontId="7" fillId="2" borderId="22" xfId="22" applyNumberFormat="1" applyFont="1" applyFill="1" applyBorder="1" applyAlignment="1">
      <alignment horizontal="right" indent="1"/>
      <protection/>
    </xf>
    <xf numFmtId="219" fontId="7" fillId="2" borderId="0" xfId="22" applyNumberFormat="1" applyFont="1" applyFill="1" applyAlignment="1">
      <alignment horizontal="right" indent="1"/>
      <protection/>
    </xf>
    <xf numFmtId="0" fontId="7" fillId="2" borderId="25" xfId="0" applyFont="1" applyFill="1" applyBorder="1" applyAlignment="1">
      <alignment horizontal="center"/>
    </xf>
    <xf numFmtId="219" fontId="9" fillId="2" borderId="0" xfId="29" applyNumberFormat="1" applyFont="1" applyFill="1" applyBorder="1" applyAlignment="1">
      <alignment horizontal="right" indent="1"/>
      <protection/>
    </xf>
    <xf numFmtId="219" fontId="9" fillId="2" borderId="8" xfId="29" applyNumberFormat="1" applyFont="1" applyFill="1" applyBorder="1" applyAlignment="1">
      <alignment horizontal="right" indent="1"/>
      <protection/>
    </xf>
    <xf numFmtId="219" fontId="7" fillId="2" borderId="0" xfId="29" applyNumberFormat="1" applyFont="1" applyFill="1" applyBorder="1" applyAlignment="1">
      <alignment horizontal="right" indent="1"/>
      <protection/>
    </xf>
    <xf numFmtId="219" fontId="7" fillId="2" borderId="8" xfId="29" applyNumberFormat="1" applyFont="1" applyFill="1" applyBorder="1" applyAlignment="1">
      <alignment horizontal="right" indent="1"/>
      <protection/>
    </xf>
    <xf numFmtId="219" fontId="7" fillId="2" borderId="0" xfId="29" applyNumberFormat="1" applyFont="1" applyFill="1" applyAlignment="1">
      <alignment horizontal="right" indent="1"/>
      <protection/>
    </xf>
    <xf numFmtId="0" fontId="7" fillId="2" borderId="1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0" xfId="23" applyFont="1" applyFill="1" applyBorder="1" applyAlignment="1">
      <alignment horizontal="center"/>
      <protection/>
    </xf>
    <xf numFmtId="0" fontId="7" fillId="2" borderId="5" xfId="23" applyFont="1" applyFill="1" applyBorder="1" applyAlignment="1">
      <alignment horizontal="center"/>
      <protection/>
    </xf>
    <xf numFmtId="0" fontId="7" fillId="2" borderId="26" xfId="23" applyFont="1" applyFill="1" applyBorder="1" applyAlignment="1">
      <alignment horizontal="center" vertical="center" wrapText="1"/>
      <protection/>
    </xf>
    <xf numFmtId="0" fontId="7" fillId="2" borderId="34" xfId="23" applyFont="1" applyFill="1" applyBorder="1" applyAlignment="1">
      <alignment horizontal="center" vertical="center" wrapText="1"/>
      <protection/>
    </xf>
    <xf numFmtId="0" fontId="7" fillId="2" borderId="4" xfId="23" applyFont="1" applyFill="1" applyBorder="1" applyAlignment="1">
      <alignment horizontal="center" vertical="center" wrapText="1"/>
      <protection/>
    </xf>
    <xf numFmtId="0" fontId="7" fillId="2" borderId="27" xfId="23" applyFont="1" applyFill="1" applyBorder="1" applyAlignment="1">
      <alignment horizontal="center" vertical="center" wrapText="1"/>
      <protection/>
    </xf>
    <xf numFmtId="0" fontId="7" fillId="2" borderId="33" xfId="23" applyFont="1" applyFill="1" applyBorder="1" applyAlignment="1">
      <alignment horizontal="center" vertical="center" wrapText="1"/>
      <protection/>
    </xf>
    <xf numFmtId="0" fontId="7" fillId="2" borderId="28" xfId="23" applyFont="1" applyFill="1" applyBorder="1" applyAlignment="1">
      <alignment horizontal="center" vertical="center" wrapText="1"/>
      <protection/>
    </xf>
    <xf numFmtId="0" fontId="7" fillId="2" borderId="1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7" fillId="2" borderId="31" xfId="23" applyFont="1" applyFill="1" applyBorder="1" applyAlignment="1">
      <alignment horizontal="center"/>
      <protection/>
    </xf>
    <xf numFmtId="0" fontId="7" fillId="2" borderId="29" xfId="23" applyFont="1" applyFill="1" applyBorder="1" applyAlignment="1">
      <alignment horizontal="center" vertical="center" wrapText="1"/>
      <protection/>
    </xf>
    <xf numFmtId="0" fontId="7" fillId="2" borderId="39" xfId="23" applyFont="1" applyFill="1" applyBorder="1" applyAlignment="1">
      <alignment horizontal="center"/>
      <protection/>
    </xf>
    <xf numFmtId="0" fontId="7" fillId="2" borderId="40" xfId="23" applyFont="1" applyFill="1" applyBorder="1" applyAlignment="1">
      <alignment horizontal="center"/>
      <protection/>
    </xf>
    <xf numFmtId="0" fontId="7" fillId="2" borderId="41" xfId="23" applyFont="1" applyFill="1" applyBorder="1" applyAlignment="1">
      <alignment horizontal="center"/>
      <protection/>
    </xf>
    <xf numFmtId="0" fontId="7" fillId="2" borderId="13" xfId="23" applyFont="1" applyFill="1" applyBorder="1" applyAlignment="1">
      <alignment horizontal="center"/>
      <protection/>
    </xf>
    <xf numFmtId="0" fontId="7" fillId="2" borderId="37" xfId="23" applyFont="1" applyFill="1" applyBorder="1" applyAlignment="1">
      <alignment horizontal="center"/>
      <protection/>
    </xf>
    <xf numFmtId="0" fontId="7" fillId="2" borderId="38" xfId="23" applyFont="1" applyFill="1" applyBorder="1" applyAlignment="1">
      <alignment horizontal="center"/>
      <protection/>
    </xf>
    <xf numFmtId="192" fontId="7" fillId="2" borderId="5" xfId="23" applyNumberFormat="1" applyFont="1" applyFill="1" applyBorder="1" applyAlignment="1">
      <alignment horizontal="right"/>
      <protection/>
    </xf>
    <xf numFmtId="192" fontId="7" fillId="0" borderId="5" xfId="28" applyNumberFormat="1" applyFont="1" applyBorder="1" applyAlignment="1">
      <alignment horizontal="right"/>
      <protection/>
    </xf>
    <xf numFmtId="49" fontId="7" fillId="0" borderId="17" xfId="28" applyNumberFormat="1" applyFont="1" applyBorder="1" applyAlignment="1">
      <alignment horizontal="center" vertical="center" wrapText="1"/>
      <protection/>
    </xf>
    <xf numFmtId="49" fontId="7" fillId="0" borderId="42" xfId="28" applyNumberFormat="1" applyFont="1" applyBorder="1" applyAlignment="1">
      <alignment horizontal="center" vertical="center" wrapText="1"/>
      <protection/>
    </xf>
    <xf numFmtId="0" fontId="7" fillId="0" borderId="0" xfId="28" applyFont="1" applyBorder="1" applyAlignment="1">
      <alignment horizontal="center"/>
      <protection/>
    </xf>
    <xf numFmtId="0" fontId="7" fillId="0" borderId="5" xfId="28" applyFont="1" applyBorder="1" applyAlignment="1">
      <alignment horizontal="center"/>
      <protection/>
    </xf>
    <xf numFmtId="0" fontId="7" fillId="0" borderId="1" xfId="28" applyFont="1" applyBorder="1" applyAlignment="1">
      <alignment horizontal="center" vertical="center" wrapText="1"/>
      <protection/>
    </xf>
    <xf numFmtId="0" fontId="7" fillId="0" borderId="23" xfId="28" applyFont="1" applyBorder="1" applyAlignment="1">
      <alignment horizontal="center" vertical="center" wrapText="1"/>
      <protection/>
    </xf>
    <xf numFmtId="0" fontId="7" fillId="0" borderId="13" xfId="28" applyFont="1" applyBorder="1" applyAlignment="1">
      <alignment horizontal="center" vertical="center" wrapText="1"/>
      <protection/>
    </xf>
    <xf numFmtId="0" fontId="7" fillId="0" borderId="38" xfId="28" applyFont="1" applyBorder="1" applyAlignment="1">
      <alignment horizontal="center" vertical="center" wrapText="1"/>
      <protection/>
    </xf>
    <xf numFmtId="0" fontId="7" fillId="0" borderId="16" xfId="28" applyFont="1" applyBorder="1" applyAlignment="1">
      <alignment horizontal="center" vertical="center" wrapText="1"/>
      <protection/>
    </xf>
    <xf numFmtId="0" fontId="7" fillId="0" borderId="3" xfId="28" applyFont="1" applyBorder="1" applyAlignment="1">
      <alignment horizontal="center" vertical="center" wrapText="1"/>
      <protection/>
    </xf>
    <xf numFmtId="0" fontId="10" fillId="0" borderId="15" xfId="28" applyFont="1" applyBorder="1" applyAlignment="1">
      <alignment horizontal="center" vertical="center" wrapText="1"/>
      <protection/>
    </xf>
    <xf numFmtId="0" fontId="10" fillId="0" borderId="43" xfId="28" applyFont="1" applyBorder="1" applyAlignment="1">
      <alignment horizontal="center" vertical="center" wrapText="1"/>
      <protection/>
    </xf>
    <xf numFmtId="0" fontId="7" fillId="0" borderId="2" xfId="28" applyFont="1" applyBorder="1" applyAlignment="1">
      <alignment horizontal="center" vertical="center" wrapText="1"/>
      <protection/>
    </xf>
    <xf numFmtId="49" fontId="7" fillId="0" borderId="27" xfId="25" applyNumberFormat="1" applyFont="1" applyBorder="1" applyAlignment="1">
      <alignment horizontal="center" vertical="center" wrapText="1"/>
      <protection/>
    </xf>
    <xf numFmtId="49" fontId="7" fillId="0" borderId="28" xfId="25" applyNumberFormat="1" applyFont="1" applyBorder="1" applyAlignment="1">
      <alignment horizontal="center" vertical="center" wrapText="1"/>
      <protection/>
    </xf>
    <xf numFmtId="0" fontId="7" fillId="0" borderId="26" xfId="25" applyFont="1" applyBorder="1" applyAlignment="1">
      <alignment horizontal="center" vertical="center" wrapText="1"/>
      <protection/>
    </xf>
    <xf numFmtId="0" fontId="7" fillId="0" borderId="4" xfId="25" applyFont="1" applyBorder="1" applyAlignment="1">
      <alignment horizontal="center" vertical="center" wrapText="1"/>
      <protection/>
    </xf>
    <xf numFmtId="0" fontId="10" fillId="0" borderId="39" xfId="25" applyFont="1" applyBorder="1" applyAlignment="1">
      <alignment horizontal="center"/>
      <protection/>
    </xf>
    <xf numFmtId="0" fontId="10" fillId="0" borderId="41" xfId="25" applyFont="1" applyBorder="1" applyAlignment="1">
      <alignment horizontal="center"/>
      <protection/>
    </xf>
    <xf numFmtId="0" fontId="7" fillId="0" borderId="1" xfId="25" applyFont="1" applyBorder="1" applyAlignment="1">
      <alignment horizontal="center" vertical="center" wrapText="1"/>
      <protection/>
    </xf>
    <xf numFmtId="0" fontId="7" fillId="0" borderId="2" xfId="25" applyFont="1" applyBorder="1" applyAlignment="1">
      <alignment horizontal="center" vertical="center" wrapText="1"/>
      <protection/>
    </xf>
    <xf numFmtId="0" fontId="7" fillId="0" borderId="23" xfId="25" applyFont="1" applyBorder="1" applyAlignment="1">
      <alignment horizontal="center" vertical="center" wrapText="1"/>
      <protection/>
    </xf>
    <xf numFmtId="0" fontId="7" fillId="0" borderId="5" xfId="25" applyFont="1" applyBorder="1" applyAlignment="1">
      <alignment horizontal="right"/>
      <protection/>
    </xf>
    <xf numFmtId="49" fontId="7" fillId="0" borderId="27" xfId="22" applyNumberFormat="1" applyFont="1" applyBorder="1" applyAlignment="1">
      <alignment horizontal="center" vertical="center" wrapText="1"/>
      <protection/>
    </xf>
    <xf numFmtId="49" fontId="7" fillId="0" borderId="28" xfId="22" applyNumberFormat="1" applyFont="1" applyBorder="1" applyAlignment="1">
      <alignment horizontal="center" vertical="center" wrapText="1"/>
      <protection/>
    </xf>
    <xf numFmtId="0" fontId="7" fillId="0" borderId="26" xfId="22" applyFont="1" applyBorder="1" applyAlignment="1">
      <alignment horizontal="center" vertical="center" wrapText="1"/>
      <protection/>
    </xf>
    <xf numFmtId="0" fontId="7" fillId="0" borderId="4" xfId="22" applyFont="1" applyBorder="1" applyAlignment="1">
      <alignment horizontal="center" vertical="center" wrapText="1"/>
      <protection/>
    </xf>
    <xf numFmtId="188" fontId="7" fillId="0" borderId="5" xfId="22" applyNumberFormat="1" applyFont="1" applyBorder="1" applyAlignment="1">
      <alignment horizontal="right"/>
      <protection/>
    </xf>
    <xf numFmtId="0" fontId="7" fillId="0" borderId="39" xfId="22" applyFont="1" applyBorder="1" applyAlignment="1">
      <alignment horizontal="center" vertical="center" wrapText="1"/>
      <protection/>
    </xf>
    <xf numFmtId="0" fontId="7" fillId="0" borderId="41" xfId="22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 wrapText="1"/>
      <protection/>
    </xf>
    <xf numFmtId="0" fontId="7" fillId="0" borderId="2" xfId="22" applyFont="1" applyBorder="1" applyAlignment="1">
      <alignment horizontal="center" vertical="center" wrapText="1"/>
      <protection/>
    </xf>
    <xf numFmtId="0" fontId="7" fillId="0" borderId="23" xfId="22" applyFont="1" applyBorder="1" applyAlignment="1">
      <alignment horizontal="center" vertical="center" wrapText="1"/>
      <protection/>
    </xf>
    <xf numFmtId="0" fontId="7" fillId="0" borderId="15" xfId="27" applyFont="1" applyBorder="1" applyAlignment="1">
      <alignment horizontal="center"/>
      <protection/>
    </xf>
    <xf numFmtId="0" fontId="7" fillId="0" borderId="43" xfId="27" applyFont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92" fontId="7" fillId="0" borderId="5" xfId="29" applyNumberFormat="1" applyFont="1" applyBorder="1" applyAlignment="1">
      <alignment horizontal="right"/>
      <protection/>
    </xf>
    <xf numFmtId="0" fontId="7" fillId="0" borderId="5" xfId="29" applyFont="1" applyBorder="1" applyAlignment="1">
      <alignment horizontal="right"/>
      <protection/>
    </xf>
    <xf numFmtId="208" fontId="7" fillId="0" borderId="5" xfId="29" applyNumberFormat="1" applyFont="1" applyBorder="1" applyAlignment="1">
      <alignment horizontal="right"/>
      <protection/>
    </xf>
    <xf numFmtId="190" fontId="7" fillId="0" borderId="5" xfId="29" applyNumberFormat="1" applyFont="1" applyBorder="1" applyAlignment="1">
      <alignment horizontal="right"/>
      <protection/>
    </xf>
    <xf numFmtId="0" fontId="9" fillId="2" borderId="6" xfId="23" applyFont="1" applyFill="1" applyBorder="1">
      <alignment/>
      <protection/>
    </xf>
    <xf numFmtId="0" fontId="9" fillId="2" borderId="6" xfId="22" applyFont="1" applyFill="1" applyBorder="1">
      <alignment/>
      <protection/>
    </xf>
    <xf numFmtId="0" fontId="9" fillId="2" borderId="6" xfId="24" applyFont="1" applyFill="1" applyBorder="1">
      <alignment/>
      <protection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tOcu" xfId="21"/>
    <cellStyle name="Normal_Empleo" xfId="22"/>
    <cellStyle name="Normal_EstDem" xfId="23"/>
    <cellStyle name="Normal_GruOcu" xfId="24"/>
    <cellStyle name="Normal_Horas" xfId="25"/>
    <cellStyle name="Normal_Ingresos" xfId="26"/>
    <cellStyle name="Normal_Libro1" xfId="27"/>
    <cellStyle name="Normal_NivEdu" xfId="28"/>
    <cellStyle name="Normal_PRUEVAESTMER" xfId="29"/>
    <cellStyle name="Normal_RamAct" xfId="30"/>
    <cellStyle name="Normal_Resumen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44"/>
  </sheetPr>
  <dimension ref="A1:T61"/>
  <sheetViews>
    <sheetView tabSelected="1" workbookViewId="0" topLeftCell="A1">
      <selection activeCell="D15" sqref="D15"/>
    </sheetView>
  </sheetViews>
  <sheetFormatPr defaultColWidth="12" defaultRowHeight="12.75"/>
  <cols>
    <col min="1" max="1" width="7.5" style="292" customWidth="1"/>
    <col min="2" max="2" width="18.83203125" style="292" customWidth="1"/>
    <col min="3" max="3" width="6" style="292" customWidth="1"/>
    <col min="4" max="4" width="6.83203125" style="292" customWidth="1"/>
    <col min="5" max="5" width="7" style="292" customWidth="1"/>
    <col min="6" max="6" width="7.16015625" style="292" customWidth="1"/>
    <col min="7" max="8" width="7.66015625" style="292" customWidth="1"/>
    <col min="9" max="9" width="7.33203125" style="292" customWidth="1"/>
    <col min="10" max="10" width="7" style="292" customWidth="1"/>
    <col min="11" max="13" width="7.66015625" style="292" customWidth="1"/>
    <col min="14" max="14" width="7.5" style="292" customWidth="1"/>
    <col min="15" max="15" width="6.66015625" style="292" customWidth="1"/>
    <col min="16" max="16" width="7.66015625" style="292" customWidth="1"/>
    <col min="17" max="18" width="8.5" style="292" customWidth="1"/>
    <col min="19" max="19" width="6.16015625" style="292" customWidth="1"/>
    <col min="20" max="20" width="6.33203125" style="292" customWidth="1"/>
    <col min="21" max="22" width="12" style="1" customWidth="1"/>
    <col min="23" max="23" width="22.66015625" style="1" bestFit="1" customWidth="1"/>
    <col min="24" max="16384" width="12" style="1" customWidth="1"/>
  </cols>
  <sheetData>
    <row r="1" ht="9">
      <c r="A1" s="292" t="s">
        <v>192</v>
      </c>
    </row>
    <row r="2" ht="9">
      <c r="A2" s="293" t="s">
        <v>189</v>
      </c>
    </row>
    <row r="3" spans="1:19" ht="9">
      <c r="A3" s="350" t="s">
        <v>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7.5" customHeight="1" thickBot="1">
      <c r="A4" s="351"/>
      <c r="B4" s="351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94"/>
      <c r="S4" s="284"/>
    </row>
    <row r="5" spans="1:19" ht="9.75" customHeight="1" thickTop="1">
      <c r="A5" s="361"/>
      <c r="B5" s="362"/>
      <c r="C5" s="60" t="s">
        <v>1</v>
      </c>
      <c r="D5" s="61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353" t="s">
        <v>2</v>
      </c>
      <c r="R5" s="353" t="s">
        <v>145</v>
      </c>
      <c r="S5" s="355" t="s">
        <v>3</v>
      </c>
    </row>
    <row r="6" spans="1:19" ht="9">
      <c r="A6" s="363"/>
      <c r="B6" s="364"/>
      <c r="C6" s="62" t="s">
        <v>4</v>
      </c>
      <c r="D6" s="62" t="s">
        <v>5</v>
      </c>
      <c r="E6" s="62" t="s">
        <v>6</v>
      </c>
      <c r="F6" s="62" t="s">
        <v>7</v>
      </c>
      <c r="G6" s="62" t="s">
        <v>8</v>
      </c>
      <c r="H6" s="62" t="s">
        <v>9</v>
      </c>
      <c r="I6" s="62" t="s">
        <v>10</v>
      </c>
      <c r="J6" s="62" t="s">
        <v>11</v>
      </c>
      <c r="K6" s="63" t="s">
        <v>12</v>
      </c>
      <c r="L6" s="62" t="s">
        <v>13</v>
      </c>
      <c r="M6" s="62" t="s">
        <v>14</v>
      </c>
      <c r="N6" s="62" t="s">
        <v>15</v>
      </c>
      <c r="O6" s="62" t="s">
        <v>16</v>
      </c>
      <c r="P6" s="63" t="s">
        <v>17</v>
      </c>
      <c r="Q6" s="354"/>
      <c r="R6" s="354"/>
      <c r="S6" s="356"/>
    </row>
    <row r="7" spans="1:19" ht="7.5" customHeight="1">
      <c r="A7" s="352"/>
      <c r="B7" s="350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241"/>
      <c r="R7" s="239"/>
      <c r="S7" s="242"/>
    </row>
    <row r="8" spans="1:20" ht="9">
      <c r="A8" s="348" t="s">
        <v>18</v>
      </c>
      <c r="B8" s="349"/>
      <c r="C8" s="312">
        <v>7.824304883965228</v>
      </c>
      <c r="D8" s="312">
        <v>9.67495935513578</v>
      </c>
      <c r="E8" s="312">
        <v>10.619669963629072</v>
      </c>
      <c r="F8" s="312">
        <v>7.606805562986069</v>
      </c>
      <c r="G8" s="312">
        <v>7.631244835172821</v>
      </c>
      <c r="H8" s="312">
        <v>8.354151337810068</v>
      </c>
      <c r="I8" s="312">
        <v>9.372775011331786</v>
      </c>
      <c r="J8" s="312">
        <v>8.588861573623692</v>
      </c>
      <c r="K8" s="312">
        <v>6.875605603459949</v>
      </c>
      <c r="L8" s="312">
        <v>5.115440255974482</v>
      </c>
      <c r="M8" s="312">
        <v>4.055450620054405</v>
      </c>
      <c r="N8" s="312">
        <v>2.805839793248573</v>
      </c>
      <c r="O8" s="312">
        <v>2.5381062497444633</v>
      </c>
      <c r="P8" s="312">
        <v>8.936784953864528</v>
      </c>
      <c r="Q8" s="282">
        <v>100</v>
      </c>
      <c r="R8" s="319">
        <v>190686.02666130726</v>
      </c>
      <c r="S8" s="320">
        <v>2166</v>
      </c>
      <c r="T8" s="295"/>
    </row>
    <row r="9" spans="1:19" ht="9">
      <c r="A9" s="348" t="s">
        <v>19</v>
      </c>
      <c r="B9" s="349"/>
      <c r="C9" s="312">
        <v>8.935922244007179</v>
      </c>
      <c r="D9" s="312">
        <v>10.111435105970562</v>
      </c>
      <c r="E9" s="312">
        <v>11.256450384837487</v>
      </c>
      <c r="F9" s="312">
        <v>7.4837736565084505</v>
      </c>
      <c r="G9" s="312">
        <v>7.211194245242139</v>
      </c>
      <c r="H9" s="312">
        <v>7.690021385475798</v>
      </c>
      <c r="I9" s="312">
        <v>10.67965985650793</v>
      </c>
      <c r="J9" s="312">
        <v>8.268185031997211</v>
      </c>
      <c r="K9" s="312">
        <v>6.04857982209735</v>
      </c>
      <c r="L9" s="312">
        <v>4.666879195238204</v>
      </c>
      <c r="M9" s="312">
        <v>3.6364502356480672</v>
      </c>
      <c r="N9" s="312">
        <v>2.2734035589214745</v>
      </c>
      <c r="O9" s="312">
        <v>2.4928056488440298</v>
      </c>
      <c r="P9" s="312">
        <v>9.245239628703624</v>
      </c>
      <c r="Q9" s="282">
        <v>100</v>
      </c>
      <c r="R9" s="319">
        <v>94758.5699077804</v>
      </c>
      <c r="S9" s="320">
        <v>1069</v>
      </c>
    </row>
    <row r="10" spans="1:19" ht="9">
      <c r="A10" s="348" t="s">
        <v>20</v>
      </c>
      <c r="B10" s="349"/>
      <c r="C10" s="312">
        <v>6.7</v>
      </c>
      <c r="D10" s="312">
        <v>9.243802110398043</v>
      </c>
      <c r="E10" s="312">
        <v>9.9906487834466</v>
      </c>
      <c r="F10" s="312">
        <v>7.728338311850497</v>
      </c>
      <c r="G10" s="312">
        <v>8.046177061438378</v>
      </c>
      <c r="H10" s="312">
        <v>9.010188792006252</v>
      </c>
      <c r="I10" s="312">
        <v>8.08181470492809</v>
      </c>
      <c r="J10" s="312">
        <v>8.90563063553633</v>
      </c>
      <c r="K10" s="312">
        <v>7.69255398269328</v>
      </c>
      <c r="L10" s="312">
        <v>5.558535549753474</v>
      </c>
      <c r="M10" s="312">
        <v>4.469345437668089</v>
      </c>
      <c r="N10" s="312">
        <v>3.3317882321980714</v>
      </c>
      <c r="O10" s="312">
        <v>2.5828548577296853</v>
      </c>
      <c r="P10" s="312">
        <v>8.632088833917974</v>
      </c>
      <c r="Q10" s="282">
        <v>100</v>
      </c>
      <c r="R10" s="319">
        <v>95927.45675352891</v>
      </c>
      <c r="S10" s="320">
        <v>1097</v>
      </c>
    </row>
    <row r="11" spans="1:19" ht="7.5" customHeight="1">
      <c r="A11" s="348"/>
      <c r="B11" s="349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282"/>
      <c r="R11" s="319"/>
      <c r="S11" s="320"/>
    </row>
    <row r="12" spans="1:19" ht="9">
      <c r="A12" s="348" t="s">
        <v>21</v>
      </c>
      <c r="B12" s="349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282"/>
      <c r="R12" s="319"/>
      <c r="S12" s="320"/>
    </row>
    <row r="13" spans="1:19" ht="9">
      <c r="A13" s="348" t="s">
        <v>22</v>
      </c>
      <c r="B13" s="349"/>
      <c r="C13" s="312" t="s">
        <v>188</v>
      </c>
      <c r="D13" s="312">
        <v>49.48007061510055</v>
      </c>
      <c r="E13" s="312">
        <v>2.6786497863081395</v>
      </c>
      <c r="F13" s="312">
        <v>1.1492606754927477</v>
      </c>
      <c r="G13" s="312">
        <v>1.6497985894453826</v>
      </c>
      <c r="H13" s="312" t="s">
        <v>188</v>
      </c>
      <c r="I13" s="312" t="s">
        <v>188</v>
      </c>
      <c r="J13" s="312" t="s">
        <v>188</v>
      </c>
      <c r="K13" s="312">
        <v>1.2654443515253055</v>
      </c>
      <c r="L13" s="312">
        <v>0.9986448400572616</v>
      </c>
      <c r="M13" s="312">
        <v>1.4190671277812545</v>
      </c>
      <c r="N13" s="312">
        <v>2.424128114745195</v>
      </c>
      <c r="O13" s="312">
        <v>4.3446607865508415</v>
      </c>
      <c r="P13" s="312">
        <v>34.59027511299329</v>
      </c>
      <c r="Q13" s="282">
        <v>100</v>
      </c>
      <c r="R13" s="319">
        <v>6855.5287166735825</v>
      </c>
      <c r="S13" s="320">
        <v>78</v>
      </c>
    </row>
    <row r="14" spans="1:19" ht="9">
      <c r="A14" s="348" t="s">
        <v>23</v>
      </c>
      <c r="B14" s="349"/>
      <c r="C14" s="312" t="s">
        <v>188</v>
      </c>
      <c r="D14" s="312">
        <v>37.07758849274997</v>
      </c>
      <c r="E14" s="312">
        <v>31.872612938531617</v>
      </c>
      <c r="F14" s="312">
        <v>0.7558939146707931</v>
      </c>
      <c r="G14" s="312">
        <v>1.4438147846719445</v>
      </c>
      <c r="H14" s="312">
        <v>0.794928262218428</v>
      </c>
      <c r="I14" s="312">
        <v>2.651275628846654</v>
      </c>
      <c r="J14" s="312">
        <v>0.49003059629399787</v>
      </c>
      <c r="K14" s="312">
        <v>1.502771875627974</v>
      </c>
      <c r="L14" s="312">
        <v>1.590835878883348</v>
      </c>
      <c r="M14" s="312">
        <v>1.1984335426026906</v>
      </c>
      <c r="N14" s="312">
        <v>3.1882852792817373</v>
      </c>
      <c r="O14" s="312">
        <v>2.818290882306388</v>
      </c>
      <c r="P14" s="312">
        <v>14.615237923314309</v>
      </c>
      <c r="Q14" s="282">
        <v>100</v>
      </c>
      <c r="R14" s="319">
        <v>29908.176060023994</v>
      </c>
      <c r="S14" s="320">
        <v>334</v>
      </c>
    </row>
    <row r="15" spans="1:19" ht="9">
      <c r="A15" s="348" t="s">
        <v>24</v>
      </c>
      <c r="B15" s="349"/>
      <c r="C15" s="312" t="s">
        <v>188</v>
      </c>
      <c r="D15" s="312" t="s">
        <v>188</v>
      </c>
      <c r="E15" s="312">
        <v>21.65495720617564</v>
      </c>
      <c r="F15" s="312">
        <v>2.7525765351981653</v>
      </c>
      <c r="G15" s="312">
        <v>1.945539719508485</v>
      </c>
      <c r="H15" s="312">
        <v>1.9120976821691176</v>
      </c>
      <c r="I15" s="312">
        <v>4.280542682050108</v>
      </c>
      <c r="J15" s="312">
        <v>1.833552828242738</v>
      </c>
      <c r="K15" s="312">
        <v>4.723255212996657</v>
      </c>
      <c r="L15" s="312">
        <v>5.555701674030111</v>
      </c>
      <c r="M15" s="312">
        <v>7.774999868668368</v>
      </c>
      <c r="N15" s="312">
        <v>8.621445565606862</v>
      </c>
      <c r="O15" s="312">
        <v>8.516073318523961</v>
      </c>
      <c r="P15" s="312">
        <v>30.429257706829745</v>
      </c>
      <c r="Q15" s="282">
        <v>100</v>
      </c>
      <c r="R15" s="319">
        <v>19343.210087266652</v>
      </c>
      <c r="S15" s="320">
        <v>224</v>
      </c>
    </row>
    <row r="16" spans="1:19" ht="9">
      <c r="A16" s="348" t="s">
        <v>25</v>
      </c>
      <c r="B16" s="349"/>
      <c r="C16" s="312" t="s">
        <v>188</v>
      </c>
      <c r="D16" s="312" t="s">
        <v>188</v>
      </c>
      <c r="E16" s="312">
        <v>21.147881714270046</v>
      </c>
      <c r="F16" s="312">
        <v>26.287352715743655</v>
      </c>
      <c r="G16" s="312">
        <v>5.366268415959278</v>
      </c>
      <c r="H16" s="312">
        <v>6.174276266240448</v>
      </c>
      <c r="I16" s="312">
        <v>6.633889181379968</v>
      </c>
      <c r="J16" s="312">
        <v>7.998771154232739</v>
      </c>
      <c r="K16" s="312">
        <v>4.3803002208308115</v>
      </c>
      <c r="L16" s="312">
        <v>4.812016769241694</v>
      </c>
      <c r="M16" s="312">
        <v>5.075577407001733</v>
      </c>
      <c r="N16" s="312">
        <v>2.8180434952553437</v>
      </c>
      <c r="O16" s="312">
        <v>3.1867384239645324</v>
      </c>
      <c r="P16" s="312">
        <v>6.118884235879638</v>
      </c>
      <c r="Q16" s="282">
        <v>100</v>
      </c>
      <c r="R16" s="319">
        <v>30004.470988236906</v>
      </c>
      <c r="S16" s="320">
        <v>340</v>
      </c>
    </row>
    <row r="17" spans="1:19" ht="9">
      <c r="A17" s="348" t="s">
        <v>26</v>
      </c>
      <c r="B17" s="349"/>
      <c r="C17" s="312" t="s">
        <v>188</v>
      </c>
      <c r="D17" s="312" t="s">
        <v>188</v>
      </c>
      <c r="E17" s="312" t="s">
        <v>188</v>
      </c>
      <c r="F17" s="312">
        <v>8.28219735364501</v>
      </c>
      <c r="G17" s="312">
        <v>15.592052239895052</v>
      </c>
      <c r="H17" s="312">
        <v>15.189850526439619</v>
      </c>
      <c r="I17" s="312">
        <v>16.033203784577704</v>
      </c>
      <c r="J17" s="312">
        <v>16.212067249340897</v>
      </c>
      <c r="K17" s="312">
        <v>10.164961784025317</v>
      </c>
      <c r="L17" s="312">
        <v>6.894973606170346</v>
      </c>
      <c r="M17" s="312">
        <v>4.40393546397722</v>
      </c>
      <c r="N17" s="312">
        <v>2.3129865071583877</v>
      </c>
      <c r="O17" s="312">
        <v>1.5380708082982504</v>
      </c>
      <c r="P17" s="312">
        <v>3.37570067647217</v>
      </c>
      <c r="Q17" s="282">
        <v>100</v>
      </c>
      <c r="R17" s="319">
        <v>53101.39842259217</v>
      </c>
      <c r="S17" s="320">
        <v>606</v>
      </c>
    </row>
    <row r="18" spans="1:19" ht="9">
      <c r="A18" s="348" t="s">
        <v>27</v>
      </c>
      <c r="B18" s="349"/>
      <c r="C18" s="312" t="s">
        <v>188</v>
      </c>
      <c r="D18" s="312" t="s">
        <v>188</v>
      </c>
      <c r="E18" s="312" t="s">
        <v>188</v>
      </c>
      <c r="F18" s="312">
        <v>12.631173991665769</v>
      </c>
      <c r="G18" s="312">
        <v>14.667383855582653</v>
      </c>
      <c r="H18" s="312">
        <v>16.701801769152766</v>
      </c>
      <c r="I18" s="312">
        <v>16.62841456672703</v>
      </c>
      <c r="J18" s="312">
        <v>19.188438677603674</v>
      </c>
      <c r="K18" s="312">
        <v>13.34782475267765</v>
      </c>
      <c r="L18" s="312">
        <v>3.6700949543832424</v>
      </c>
      <c r="M18" s="312">
        <v>3.1648674322072585</v>
      </c>
      <c r="N18" s="312" t="s">
        <v>188</v>
      </c>
      <c r="O18" s="312" t="s">
        <v>188</v>
      </c>
      <c r="P18" s="312" t="s">
        <v>188</v>
      </c>
      <c r="Q18" s="282">
        <v>100</v>
      </c>
      <c r="R18" s="319">
        <v>7059.583413376922</v>
      </c>
      <c r="S18" s="320">
        <v>82</v>
      </c>
    </row>
    <row r="19" spans="1:19" ht="9">
      <c r="A19" s="348" t="s">
        <v>28</v>
      </c>
      <c r="B19" s="349"/>
      <c r="C19" s="312" t="s">
        <v>188</v>
      </c>
      <c r="D19" s="312" t="s">
        <v>188</v>
      </c>
      <c r="E19" s="312" t="s">
        <v>188</v>
      </c>
      <c r="F19" s="312">
        <v>0.6005866234327709</v>
      </c>
      <c r="G19" s="312">
        <v>3.3399665642671326</v>
      </c>
      <c r="H19" s="312">
        <v>18.650185226667602</v>
      </c>
      <c r="I19" s="312">
        <v>22.26056250706065</v>
      </c>
      <c r="J19" s="312">
        <v>15.998313009389552</v>
      </c>
      <c r="K19" s="312">
        <v>19.593843466152887</v>
      </c>
      <c r="L19" s="312">
        <v>7.733671158878939</v>
      </c>
      <c r="M19" s="312">
        <v>6.82243825261211</v>
      </c>
      <c r="N19" s="312">
        <v>1.4768404696256976</v>
      </c>
      <c r="O19" s="312" t="s">
        <v>188</v>
      </c>
      <c r="P19" s="312">
        <v>3.523592721912624</v>
      </c>
      <c r="Q19" s="282">
        <v>100</v>
      </c>
      <c r="R19" s="319">
        <v>11180.353932275819</v>
      </c>
      <c r="S19" s="320">
        <v>123</v>
      </c>
    </row>
    <row r="20" spans="1:19" ht="9">
      <c r="A20" s="348" t="s">
        <v>29</v>
      </c>
      <c r="B20" s="349"/>
      <c r="C20" s="312" t="s">
        <v>188</v>
      </c>
      <c r="D20" s="312" t="s">
        <v>188</v>
      </c>
      <c r="E20" s="312" t="s">
        <v>188</v>
      </c>
      <c r="F20" s="312">
        <v>6.162695143198126</v>
      </c>
      <c r="G20" s="312">
        <v>30.876908845653187</v>
      </c>
      <c r="H20" s="312">
        <v>22.078490849557138</v>
      </c>
      <c r="I20" s="312">
        <v>12.163802246370809</v>
      </c>
      <c r="J20" s="312">
        <v>7.624375976354404</v>
      </c>
      <c r="K20" s="312">
        <v>7.247187877392031</v>
      </c>
      <c r="L20" s="312">
        <v>3.66149874677189</v>
      </c>
      <c r="M20" s="312">
        <v>3.5343699382256015</v>
      </c>
      <c r="N20" s="312">
        <v>2.6366462049321897</v>
      </c>
      <c r="O20" s="312">
        <v>2.6586414699619576</v>
      </c>
      <c r="P20" s="312">
        <v>1.3553827015826987</v>
      </c>
      <c r="Q20" s="282">
        <v>100</v>
      </c>
      <c r="R20" s="319">
        <v>6873.890810919733</v>
      </c>
      <c r="S20" s="320">
        <v>81</v>
      </c>
    </row>
    <row r="21" spans="1:19" ht="9">
      <c r="A21" s="348" t="s">
        <v>30</v>
      </c>
      <c r="B21" s="349"/>
      <c r="C21" s="312" t="s">
        <v>188</v>
      </c>
      <c r="D21" s="312" t="s">
        <v>188</v>
      </c>
      <c r="E21" s="312" t="s">
        <v>188</v>
      </c>
      <c r="F21" s="312" t="s">
        <v>188</v>
      </c>
      <c r="G21" s="312">
        <v>2.802783044180628</v>
      </c>
      <c r="H21" s="312">
        <v>8.325916863496902</v>
      </c>
      <c r="I21" s="312">
        <v>16.70849866811302</v>
      </c>
      <c r="J21" s="312">
        <v>16.064064929204346</v>
      </c>
      <c r="K21" s="312">
        <v>17.636736737575564</v>
      </c>
      <c r="L21" s="312">
        <v>22.148300151378347</v>
      </c>
      <c r="M21" s="312">
        <v>9.139710337193433</v>
      </c>
      <c r="N21" s="312">
        <v>1.911265384883289</v>
      </c>
      <c r="O21" s="312">
        <v>1.2865157247456087</v>
      </c>
      <c r="P21" s="312">
        <v>3.976208159228866</v>
      </c>
      <c r="Q21" s="282">
        <v>100</v>
      </c>
      <c r="R21" s="319">
        <v>7472.113452709957</v>
      </c>
      <c r="S21" s="320">
        <v>84</v>
      </c>
    </row>
    <row r="22" spans="1:19" ht="12" thickBot="1">
      <c r="A22" s="346"/>
      <c r="B22" s="347"/>
      <c r="C22" s="67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240"/>
      <c r="R22" s="243"/>
      <c r="S22" s="244"/>
    </row>
    <row r="23" spans="1:19" ht="9.75" thickTop="1">
      <c r="A23" s="283" t="s">
        <v>31</v>
      </c>
      <c r="B23" s="283"/>
      <c r="C23" s="64"/>
      <c r="D23" s="64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296"/>
      <c r="S23" s="297"/>
    </row>
    <row r="24" spans="1:19" ht="9">
      <c r="A24" s="298" t="s">
        <v>186</v>
      </c>
      <c r="B24" s="283"/>
      <c r="C24" s="64"/>
      <c r="D24" s="64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296"/>
      <c r="S24" s="297"/>
    </row>
    <row r="25" spans="1:18" ht="9">
      <c r="A25" s="59" t="s">
        <v>144</v>
      </c>
      <c r="R25" s="299"/>
    </row>
    <row r="26" spans="1:18" ht="9">
      <c r="A26" s="59"/>
      <c r="R26" s="299"/>
    </row>
    <row r="27" spans="1:18" ht="15">
      <c r="A27" s="59"/>
      <c r="B27" s="300"/>
      <c r="R27" s="299"/>
    </row>
    <row r="28" spans="2:18" ht="9">
      <c r="B28" s="292" t="s">
        <v>193</v>
      </c>
      <c r="R28" s="301"/>
    </row>
    <row r="29" spans="2:18" ht="9">
      <c r="B29" s="293" t="s">
        <v>189</v>
      </c>
      <c r="R29" s="301"/>
    </row>
    <row r="30" spans="2:19" ht="9">
      <c r="B30" s="350" t="s">
        <v>32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284"/>
    </row>
    <row r="31" spans="2:19" ht="9.75" thickBot="1">
      <c r="B31" s="351"/>
      <c r="C31" s="351"/>
      <c r="D31" s="351"/>
      <c r="E31" s="351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94"/>
      <c r="R31" s="284"/>
      <c r="S31" s="284"/>
    </row>
    <row r="32" spans="2:18" ht="9.75" customHeight="1" thickTop="1">
      <c r="B32" s="361"/>
      <c r="C32" s="340"/>
      <c r="D32" s="340"/>
      <c r="E32" s="362"/>
      <c r="F32" s="314" t="s">
        <v>33</v>
      </c>
      <c r="G32" s="315"/>
      <c r="H32" s="315"/>
      <c r="I32" s="315"/>
      <c r="J32" s="315"/>
      <c r="K32" s="315"/>
      <c r="L32" s="315"/>
      <c r="M32" s="315"/>
      <c r="N32" s="315"/>
      <c r="O32" s="313"/>
      <c r="P32" s="366" t="s">
        <v>2</v>
      </c>
      <c r="Q32" s="368" t="s">
        <v>145</v>
      </c>
      <c r="R32" s="355" t="s">
        <v>3</v>
      </c>
    </row>
    <row r="33" spans="2:18" ht="9">
      <c r="B33" s="352"/>
      <c r="C33" s="350"/>
      <c r="D33" s="350"/>
      <c r="E33" s="316"/>
      <c r="F33" s="371" t="s">
        <v>34</v>
      </c>
      <c r="G33" s="372"/>
      <c r="H33" s="372"/>
      <c r="I33" s="373"/>
      <c r="J33" s="359" t="s">
        <v>149</v>
      </c>
      <c r="K33" s="371" t="s">
        <v>35</v>
      </c>
      <c r="L33" s="372"/>
      <c r="M33" s="372"/>
      <c r="N33" s="373"/>
      <c r="O33" s="357" t="s">
        <v>150</v>
      </c>
      <c r="P33" s="367"/>
      <c r="Q33" s="369"/>
      <c r="R33" s="365"/>
    </row>
    <row r="34" spans="2:18" ht="9">
      <c r="B34" s="363"/>
      <c r="C34" s="317"/>
      <c r="D34" s="317"/>
      <c r="E34" s="364"/>
      <c r="F34" s="62" t="s">
        <v>36</v>
      </c>
      <c r="G34" s="62" t="s">
        <v>37</v>
      </c>
      <c r="H34" s="62" t="s">
        <v>38</v>
      </c>
      <c r="I34" s="62" t="s">
        <v>39</v>
      </c>
      <c r="J34" s="360"/>
      <c r="K34" s="62" t="s">
        <v>36</v>
      </c>
      <c r="L34" s="62" t="s">
        <v>37</v>
      </c>
      <c r="M34" s="62" t="s">
        <v>38</v>
      </c>
      <c r="N34" s="62" t="s">
        <v>39</v>
      </c>
      <c r="O34" s="358"/>
      <c r="P34" s="358"/>
      <c r="Q34" s="370"/>
      <c r="R34" s="356"/>
    </row>
    <row r="35" spans="2:18" ht="7.5" customHeight="1">
      <c r="B35" s="352"/>
      <c r="C35" s="350"/>
      <c r="D35" s="350"/>
      <c r="E35" s="35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205"/>
      <c r="R35" s="236"/>
    </row>
    <row r="36" spans="2:18" ht="9">
      <c r="B36" s="348" t="s">
        <v>40</v>
      </c>
      <c r="C36" s="349"/>
      <c r="D36" s="349"/>
      <c r="E36" s="349"/>
      <c r="F36" s="312">
        <v>11.329893179892263</v>
      </c>
      <c r="G36" s="312">
        <v>21.787611410169216</v>
      </c>
      <c r="H36" s="312">
        <v>5.631673612520216</v>
      </c>
      <c r="I36" s="312">
        <v>9.616191938366784</v>
      </c>
      <c r="J36" s="312">
        <v>48.36537014094849</v>
      </c>
      <c r="K36" s="312">
        <v>11.825078220543967</v>
      </c>
      <c r="L36" s="312">
        <v>22.915972187464973</v>
      </c>
      <c r="M36" s="312">
        <v>6.904510821367516</v>
      </c>
      <c r="N36" s="312">
        <v>9.989068629675096</v>
      </c>
      <c r="O36" s="312">
        <v>51.63462985905153</v>
      </c>
      <c r="P36" s="312">
        <v>100</v>
      </c>
      <c r="Q36" s="319">
        <v>140489.08610549892</v>
      </c>
      <c r="R36" s="318">
        <v>1574</v>
      </c>
    </row>
    <row r="37" spans="2:18" ht="7.5" customHeight="1">
      <c r="B37" s="348"/>
      <c r="C37" s="349"/>
      <c r="D37" s="349"/>
      <c r="E37" s="349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9"/>
      <c r="R37" s="318"/>
    </row>
    <row r="38" spans="2:18" ht="9">
      <c r="B38" s="348" t="s">
        <v>41</v>
      </c>
      <c r="C38" s="349"/>
      <c r="D38" s="349"/>
      <c r="E38" s="349"/>
      <c r="F38" s="312">
        <v>7.947149246185347</v>
      </c>
      <c r="G38" s="312">
        <v>33.42986688885772</v>
      </c>
      <c r="H38" s="312">
        <v>8.27375199926881</v>
      </c>
      <c r="I38" s="312">
        <v>7.431765429170535</v>
      </c>
      <c r="J38" s="312">
        <v>57.082533563482514</v>
      </c>
      <c r="K38" s="312">
        <v>7.726950141107238</v>
      </c>
      <c r="L38" s="312">
        <v>22.44473119660679</v>
      </c>
      <c r="M38" s="312">
        <v>7.690534625057517</v>
      </c>
      <c r="N38" s="312">
        <v>5.055250473746072</v>
      </c>
      <c r="O38" s="312">
        <v>42.91746643651759</v>
      </c>
      <c r="P38" s="312">
        <v>100</v>
      </c>
      <c r="Q38" s="319">
        <v>85333.77187483716</v>
      </c>
      <c r="R38" s="318">
        <v>950</v>
      </c>
    </row>
    <row r="39" spans="2:18" ht="9">
      <c r="B39" s="348" t="s">
        <v>42</v>
      </c>
      <c r="C39" s="349"/>
      <c r="D39" s="349"/>
      <c r="E39" s="349"/>
      <c r="F39" s="312">
        <v>20.385338670217813</v>
      </c>
      <c r="G39" s="312">
        <v>16.797682850689906</v>
      </c>
      <c r="H39" s="312">
        <v>4.857850645681254</v>
      </c>
      <c r="I39" s="312">
        <v>5.813248318285592</v>
      </c>
      <c r="J39" s="312">
        <v>47.85412048487458</v>
      </c>
      <c r="K39" s="312">
        <v>18.055451921821764</v>
      </c>
      <c r="L39" s="312">
        <v>26.62368727777317</v>
      </c>
      <c r="M39" s="312">
        <v>5.050692730857962</v>
      </c>
      <c r="N39" s="312">
        <v>2.4160475846725693</v>
      </c>
      <c r="O39" s="312">
        <v>52.14587951512548</v>
      </c>
      <c r="P39" s="312">
        <v>100</v>
      </c>
      <c r="Q39" s="319">
        <v>6711.602776441541</v>
      </c>
      <c r="R39" s="318">
        <v>77</v>
      </c>
    </row>
    <row r="40" spans="2:18" ht="9">
      <c r="B40" s="348" t="s">
        <v>43</v>
      </c>
      <c r="C40" s="349"/>
      <c r="D40" s="349"/>
      <c r="E40" s="349"/>
      <c r="F40" s="312">
        <v>16.034027921312823</v>
      </c>
      <c r="G40" s="312">
        <v>1.9710629679606135</v>
      </c>
      <c r="H40" s="312">
        <v>1.0848518404996312</v>
      </c>
      <c r="I40" s="312">
        <v>13.990943459471042</v>
      </c>
      <c r="J40" s="312">
        <v>33.080886189244154</v>
      </c>
      <c r="K40" s="312">
        <v>18.180762456334094</v>
      </c>
      <c r="L40" s="312">
        <v>23.232381889725</v>
      </c>
      <c r="M40" s="312">
        <v>5.776763097896314</v>
      </c>
      <c r="N40" s="312">
        <v>19.729206366800536</v>
      </c>
      <c r="O40" s="312">
        <v>66.91911381075597</v>
      </c>
      <c r="P40" s="312">
        <v>100</v>
      </c>
      <c r="Q40" s="319">
        <v>48443.71145422021</v>
      </c>
      <c r="R40" s="318">
        <v>547</v>
      </c>
    </row>
    <row r="41" spans="2:18" ht="7.5" customHeight="1">
      <c r="B41" s="348"/>
      <c r="C41" s="349"/>
      <c r="D41" s="349"/>
      <c r="E41" s="349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9"/>
      <c r="R41" s="318"/>
    </row>
    <row r="42" spans="2:18" ht="9">
      <c r="B42" s="348" t="s">
        <v>44</v>
      </c>
      <c r="C42" s="349"/>
      <c r="D42" s="349"/>
      <c r="E42" s="349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9"/>
      <c r="R42" s="318"/>
    </row>
    <row r="43" spans="2:18" ht="9">
      <c r="B43" s="348" t="s">
        <v>45</v>
      </c>
      <c r="C43" s="349"/>
      <c r="D43" s="349"/>
      <c r="E43" s="349"/>
      <c r="F43" s="312">
        <v>51.200919198637294</v>
      </c>
      <c r="G43" s="312">
        <v>96.88049490727099</v>
      </c>
      <c r="H43" s="312">
        <v>93.35755794765798</v>
      </c>
      <c r="I43" s="312">
        <v>49.83062397568974</v>
      </c>
      <c r="J43" s="312">
        <v>76.41491527737219</v>
      </c>
      <c r="K43" s="312">
        <v>46.984496347407244</v>
      </c>
      <c r="L43" s="312">
        <v>65.0417025979252</v>
      </c>
      <c r="M43" s="312">
        <v>71.1499570271785</v>
      </c>
      <c r="N43" s="312">
        <v>31.894930591201497</v>
      </c>
      <c r="O43" s="312">
        <v>55.310660672199056</v>
      </c>
      <c r="P43" s="312">
        <v>65.51781152747915</v>
      </c>
      <c r="Q43" s="319">
        <v>140489.08610549892</v>
      </c>
      <c r="R43" s="318">
        <v>1574</v>
      </c>
    </row>
    <row r="44" spans="2:18" ht="9">
      <c r="B44" s="348" t="s">
        <v>46</v>
      </c>
      <c r="C44" s="349"/>
      <c r="D44" s="349"/>
      <c r="E44" s="349"/>
      <c r="F44" s="312">
        <v>42.605327588003114</v>
      </c>
      <c r="G44" s="312">
        <v>93.19731091817687</v>
      </c>
      <c r="H44" s="312">
        <v>89.23667442850508</v>
      </c>
      <c r="I44" s="312">
        <v>46.942609211826344</v>
      </c>
      <c r="J44" s="312">
        <v>71.68810163215464</v>
      </c>
      <c r="K44" s="312">
        <v>39.690122822153945</v>
      </c>
      <c r="L44" s="312">
        <v>59.49143944637656</v>
      </c>
      <c r="M44" s="312">
        <v>67.65532308166631</v>
      </c>
      <c r="N44" s="312">
        <v>30.739446037539537</v>
      </c>
      <c r="O44" s="312">
        <v>50.48604652079382</v>
      </c>
      <c r="P44" s="312">
        <v>60.740498952891315</v>
      </c>
      <c r="Q44" s="319">
        <v>92045.3746512786</v>
      </c>
      <c r="R44" s="318">
        <v>1027</v>
      </c>
    </row>
    <row r="45" spans="2:18" ht="9">
      <c r="B45" s="348" t="s">
        <v>47</v>
      </c>
      <c r="C45" s="349"/>
      <c r="D45" s="349"/>
      <c r="E45" s="349"/>
      <c r="F45" s="312">
        <v>16.787963468560058</v>
      </c>
      <c r="G45" s="312">
        <v>3.8017807326639548</v>
      </c>
      <c r="H45" s="312">
        <v>4.414086668230229</v>
      </c>
      <c r="I45" s="312">
        <v>5.795662453017509</v>
      </c>
      <c r="J45" s="312">
        <v>6.185721240493538</v>
      </c>
      <c r="K45" s="312">
        <v>15.525064845471794</v>
      </c>
      <c r="L45" s="312">
        <v>8.533391547049819</v>
      </c>
      <c r="M45" s="312">
        <v>4.911645897659889</v>
      </c>
      <c r="N45" s="312">
        <v>3.6227843492492635</v>
      </c>
      <c r="O45" s="312">
        <v>8.722756323592874</v>
      </c>
      <c r="P45" s="312">
        <v>7.2916241602242255</v>
      </c>
      <c r="Q45" s="319">
        <v>92045.3746512786</v>
      </c>
      <c r="R45" s="318">
        <v>1027</v>
      </c>
    </row>
    <row r="46" spans="2:18" ht="7.5" customHeight="1">
      <c r="B46" s="348"/>
      <c r="C46" s="349"/>
      <c r="D46" s="349"/>
      <c r="E46" s="349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9"/>
      <c r="R46" s="318"/>
    </row>
    <row r="47" spans="2:18" ht="9">
      <c r="B47" s="348" t="s">
        <v>48</v>
      </c>
      <c r="C47" s="349"/>
      <c r="D47" s="349"/>
      <c r="E47" s="349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9"/>
      <c r="R47" s="318"/>
    </row>
    <row r="48" spans="2:18" ht="9">
      <c r="B48" s="348" t="s">
        <v>49</v>
      </c>
      <c r="C48" s="349"/>
      <c r="D48" s="349"/>
      <c r="E48" s="349"/>
      <c r="F48" s="312">
        <v>34.770387014880775</v>
      </c>
      <c r="G48" s="312">
        <v>28.404011628885176</v>
      </c>
      <c r="H48" s="312" t="s">
        <v>188</v>
      </c>
      <c r="I48" s="312" t="s">
        <v>188</v>
      </c>
      <c r="J48" s="312">
        <v>63.174398643765954</v>
      </c>
      <c r="K48" s="312" t="s">
        <v>188</v>
      </c>
      <c r="L48" s="312">
        <v>36.82560135623404</v>
      </c>
      <c r="M48" s="312" t="s">
        <v>188</v>
      </c>
      <c r="N48" s="312" t="s">
        <v>188</v>
      </c>
      <c r="O48" s="312">
        <v>36.82560135623404</v>
      </c>
      <c r="P48" s="312">
        <v>100</v>
      </c>
      <c r="Q48" s="319">
        <v>254.4239049322884</v>
      </c>
      <c r="R48" s="318">
        <v>3</v>
      </c>
    </row>
    <row r="49" spans="2:18" ht="9">
      <c r="B49" s="348" t="s">
        <v>50</v>
      </c>
      <c r="C49" s="349"/>
      <c r="D49" s="349"/>
      <c r="E49" s="349"/>
      <c r="F49" s="312">
        <v>52.782524649714404</v>
      </c>
      <c r="G49" s="312">
        <v>2.049631020993757</v>
      </c>
      <c r="H49" s="312" t="s">
        <v>188</v>
      </c>
      <c r="I49" s="312" t="s">
        <v>188</v>
      </c>
      <c r="J49" s="312">
        <v>54.83215567070817</v>
      </c>
      <c r="K49" s="312">
        <v>41.80689893663256</v>
      </c>
      <c r="L49" s="312">
        <v>3.3609453926592674</v>
      </c>
      <c r="M49" s="312" t="s">
        <v>188</v>
      </c>
      <c r="N49" s="312" t="s">
        <v>188</v>
      </c>
      <c r="O49" s="312">
        <v>45.16784432929182</v>
      </c>
      <c r="P49" s="312">
        <v>100</v>
      </c>
      <c r="Q49" s="319">
        <v>11763.4221239002</v>
      </c>
      <c r="R49" s="318">
        <v>133</v>
      </c>
    </row>
    <row r="50" spans="2:18" ht="9">
      <c r="B50" s="348" t="s">
        <v>51</v>
      </c>
      <c r="C50" s="349"/>
      <c r="D50" s="349"/>
      <c r="E50" s="349"/>
      <c r="F50" s="312">
        <v>2.0628034730306974</v>
      </c>
      <c r="G50" s="312">
        <v>0.8226047826934695</v>
      </c>
      <c r="H50" s="312">
        <v>0.33126234522597087</v>
      </c>
      <c r="I50" s="312">
        <v>0.8483275289465125</v>
      </c>
      <c r="J50" s="312">
        <v>4.06499812989665</v>
      </c>
      <c r="K50" s="312">
        <v>11.45938182291247</v>
      </c>
      <c r="L50" s="312">
        <v>42.96686837075515</v>
      </c>
      <c r="M50" s="312">
        <v>10.848716175301837</v>
      </c>
      <c r="N50" s="312">
        <v>30.660035501133855</v>
      </c>
      <c r="O50" s="312">
        <v>95.9350018701033</v>
      </c>
      <c r="P50" s="312">
        <v>100</v>
      </c>
      <c r="Q50" s="319">
        <v>22424.01462020536</v>
      </c>
      <c r="R50" s="318">
        <v>252</v>
      </c>
    </row>
    <row r="51" spans="2:18" ht="9">
      <c r="B51" s="348" t="s">
        <v>52</v>
      </c>
      <c r="C51" s="349"/>
      <c r="D51" s="349"/>
      <c r="E51" s="349"/>
      <c r="F51" s="312" t="s">
        <v>188</v>
      </c>
      <c r="G51" s="312">
        <v>0.849107105753637</v>
      </c>
      <c r="H51" s="312">
        <v>1.3617853731459364</v>
      </c>
      <c r="I51" s="312">
        <v>73.71632791431553</v>
      </c>
      <c r="J51" s="312">
        <v>75.92722039321507</v>
      </c>
      <c r="K51" s="312" t="s">
        <v>188</v>
      </c>
      <c r="L51" s="312" t="s">
        <v>188</v>
      </c>
      <c r="M51" s="312">
        <v>2.9382713369296707</v>
      </c>
      <c r="N51" s="312">
        <v>21.134508269855264</v>
      </c>
      <c r="O51" s="312">
        <v>24.072779606784934</v>
      </c>
      <c r="P51" s="312">
        <v>100</v>
      </c>
      <c r="Q51" s="319">
        <v>6976.94600609368</v>
      </c>
      <c r="R51" s="318">
        <v>76</v>
      </c>
    </row>
    <row r="52" spans="2:18" ht="9">
      <c r="B52" s="348" t="s">
        <v>53</v>
      </c>
      <c r="C52" s="349"/>
      <c r="D52" s="349"/>
      <c r="E52" s="349"/>
      <c r="F52" s="312">
        <v>8.824548111351492</v>
      </c>
      <c r="G52" s="312">
        <v>9.716745833145241</v>
      </c>
      <c r="H52" s="312">
        <v>6.315993885568522</v>
      </c>
      <c r="I52" s="312">
        <v>27.5377850299356</v>
      </c>
      <c r="J52" s="312">
        <v>52.39507286000086</v>
      </c>
      <c r="K52" s="312">
        <v>10.259573443671734</v>
      </c>
      <c r="L52" s="312">
        <v>13.821659472532406</v>
      </c>
      <c r="M52" s="312">
        <v>2.00234765587815</v>
      </c>
      <c r="N52" s="312">
        <v>21.52134656791681</v>
      </c>
      <c r="O52" s="312">
        <v>47.604927139999106</v>
      </c>
      <c r="P52" s="312">
        <v>100</v>
      </c>
      <c r="Q52" s="319">
        <v>4093.756881623709</v>
      </c>
      <c r="R52" s="318">
        <v>48</v>
      </c>
    </row>
    <row r="53" spans="2:20" ht="9">
      <c r="B53" s="348" t="s">
        <v>54</v>
      </c>
      <c r="C53" s="349"/>
      <c r="D53" s="349"/>
      <c r="E53" s="349"/>
      <c r="F53" s="312">
        <v>22.04474091122127</v>
      </c>
      <c r="G53" s="312" t="s">
        <v>188</v>
      </c>
      <c r="H53" s="312">
        <v>3.3327459687039265</v>
      </c>
      <c r="I53" s="312">
        <v>10.815722477040557</v>
      </c>
      <c r="J53" s="312">
        <v>36.19320935696575</v>
      </c>
      <c r="K53" s="312">
        <v>30.699871920585274</v>
      </c>
      <c r="L53" s="312">
        <v>19.270632343176533</v>
      </c>
      <c r="M53" s="312">
        <v>2.6879535887080483</v>
      </c>
      <c r="N53" s="312">
        <v>11.148332790564378</v>
      </c>
      <c r="O53" s="312">
        <v>63.80679064303423</v>
      </c>
      <c r="P53" s="312">
        <v>100</v>
      </c>
      <c r="Q53" s="319">
        <v>2931.147917465016</v>
      </c>
      <c r="R53" s="318">
        <v>35</v>
      </c>
      <c r="T53" s="310"/>
    </row>
    <row r="54" spans="2:18" ht="7.5" customHeight="1" thickBot="1">
      <c r="B54" s="346"/>
      <c r="C54" s="347"/>
      <c r="D54" s="347"/>
      <c r="E54" s="347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237"/>
      <c r="R54" s="238"/>
    </row>
    <row r="55" spans="2:18" ht="9.75" thickTop="1">
      <c r="B55" s="298" t="str">
        <f>+A24</f>
        <v>Fuente: Convenio MTPE - CM- UCSS. OSEL Lima Norte. Encuesta de Hogares Especializada en Niveles de Empleo 2007.</v>
      </c>
      <c r="C55" s="302"/>
      <c r="D55" s="302"/>
      <c r="E55" s="302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303"/>
      <c r="R55" s="297"/>
    </row>
    <row r="56" spans="2:18" ht="9">
      <c r="B56" s="298" t="str">
        <f>+A25</f>
        <v>Elaboración: OSEL Lima Norte</v>
      </c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</row>
    <row r="58" ht="9">
      <c r="H58" s="312"/>
    </row>
    <row r="59" ht="9">
      <c r="H59" s="312"/>
    </row>
    <row r="60" spans="6:18" ht="9">
      <c r="F60" s="66"/>
      <c r="G60" s="66"/>
      <c r="H60" s="312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ht="9">
      <c r="H61" s="312"/>
    </row>
  </sheetData>
  <mergeCells count="53">
    <mergeCell ref="A9:B9"/>
    <mergeCell ref="A5:B6"/>
    <mergeCell ref="R32:R34"/>
    <mergeCell ref="P32:P34"/>
    <mergeCell ref="R5:R6"/>
    <mergeCell ref="Q32:Q34"/>
    <mergeCell ref="B32:E34"/>
    <mergeCell ref="F32:O32"/>
    <mergeCell ref="F33:I33"/>
    <mergeCell ref="K33:N33"/>
    <mergeCell ref="O33:O34"/>
    <mergeCell ref="B40:E40"/>
    <mergeCell ref="B36:E36"/>
    <mergeCell ref="B37:E37"/>
    <mergeCell ref="B38:E38"/>
    <mergeCell ref="B39:E39"/>
    <mergeCell ref="B35:E35"/>
    <mergeCell ref="J33:J34"/>
    <mergeCell ref="A10:B10"/>
    <mergeCell ref="A11:B11"/>
    <mergeCell ref="A12:B12"/>
    <mergeCell ref="A13:B13"/>
    <mergeCell ref="A14:B14"/>
    <mergeCell ref="A15:B15"/>
    <mergeCell ref="A16:B16"/>
    <mergeCell ref="A22:B22"/>
    <mergeCell ref="A17:B17"/>
    <mergeCell ref="A18:B18"/>
    <mergeCell ref="A19:B19"/>
    <mergeCell ref="A20:B20"/>
    <mergeCell ref="A3:S3"/>
    <mergeCell ref="A7:B7"/>
    <mergeCell ref="A8:B8"/>
    <mergeCell ref="A4:B4"/>
    <mergeCell ref="Q5:Q6"/>
    <mergeCell ref="S5:S6"/>
    <mergeCell ref="B46:E46"/>
    <mergeCell ref="B47:E47"/>
    <mergeCell ref="B48:E48"/>
    <mergeCell ref="B41:E41"/>
    <mergeCell ref="B42:E42"/>
    <mergeCell ref="B43:E43"/>
    <mergeCell ref="B44:E44"/>
    <mergeCell ref="B54:E54"/>
    <mergeCell ref="B53:E53"/>
    <mergeCell ref="B30:R30"/>
    <mergeCell ref="A21:B21"/>
    <mergeCell ref="B31:E31"/>
    <mergeCell ref="B49:E49"/>
    <mergeCell ref="B50:E50"/>
    <mergeCell ref="B51:E51"/>
    <mergeCell ref="B52:E52"/>
    <mergeCell ref="B45:E4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T102"/>
  <sheetViews>
    <sheetView workbookViewId="0" topLeftCell="A1">
      <selection activeCell="A53" activeCellId="2" sqref="A7:A35 A39 A53:A88"/>
    </sheetView>
  </sheetViews>
  <sheetFormatPr defaultColWidth="12" defaultRowHeight="12.75"/>
  <cols>
    <col min="1" max="1" width="31.16015625" style="33" customWidth="1"/>
    <col min="2" max="8" width="9.66015625" style="33" customWidth="1"/>
    <col min="9" max="9" width="9.66015625" style="37" customWidth="1"/>
    <col min="10" max="10" width="9.66015625" style="33" customWidth="1"/>
    <col min="11" max="11" width="7.5" style="33" customWidth="1"/>
    <col min="12" max="12" width="9.83203125" style="33" customWidth="1"/>
    <col min="13" max="13" width="7.66015625" style="53" customWidth="1"/>
    <col min="14" max="16384" width="13.33203125" style="33" customWidth="1"/>
  </cols>
  <sheetData>
    <row r="1" ht="9">
      <c r="A1" s="33" t="s">
        <v>202</v>
      </c>
    </row>
    <row r="2" ht="9">
      <c r="A2" s="134" t="s">
        <v>189</v>
      </c>
    </row>
    <row r="3" spans="1:13" ht="9">
      <c r="A3" s="35" t="s">
        <v>143</v>
      </c>
      <c r="B3" s="35"/>
      <c r="C3" s="35"/>
      <c r="D3" s="35"/>
      <c r="E3" s="35"/>
      <c r="F3" s="35"/>
      <c r="G3" s="35"/>
      <c r="H3" s="35"/>
      <c r="I3" s="54"/>
      <c r="J3" s="35"/>
      <c r="K3" s="35"/>
      <c r="L3" s="35"/>
      <c r="M3" s="35"/>
    </row>
    <row r="4" spans="1:13" ht="9.75" thickBot="1">
      <c r="A4" s="35"/>
      <c r="B4" s="35"/>
      <c r="C4" s="35"/>
      <c r="D4" s="35"/>
      <c r="E4" s="35"/>
      <c r="F4" s="35"/>
      <c r="G4" s="35"/>
      <c r="H4" s="35"/>
      <c r="I4" s="54"/>
      <c r="J4" s="35"/>
      <c r="K4" s="35"/>
      <c r="L4" s="35"/>
      <c r="M4" s="35"/>
    </row>
    <row r="5" spans="1:13" ht="22.5" customHeight="1" thickTop="1">
      <c r="A5" s="223"/>
      <c r="B5" s="224" t="s">
        <v>177</v>
      </c>
      <c r="C5" s="224" t="s">
        <v>178</v>
      </c>
      <c r="D5" s="224" t="s">
        <v>179</v>
      </c>
      <c r="E5" s="224" t="s">
        <v>180</v>
      </c>
      <c r="F5" s="224" t="s">
        <v>181</v>
      </c>
      <c r="G5" s="224" t="s">
        <v>182</v>
      </c>
      <c r="H5" s="224" t="s">
        <v>183</v>
      </c>
      <c r="I5" s="224" t="s">
        <v>184</v>
      </c>
      <c r="J5" s="224" t="s">
        <v>185</v>
      </c>
      <c r="K5" s="224" t="s">
        <v>2</v>
      </c>
      <c r="L5" s="224" t="s">
        <v>172</v>
      </c>
      <c r="M5" s="225" t="s">
        <v>3</v>
      </c>
    </row>
    <row r="6" spans="1:13" ht="9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80"/>
    </row>
    <row r="7" spans="1:13" ht="12.75" customHeight="1">
      <c r="A7" s="440" t="s">
        <v>63</v>
      </c>
      <c r="B7" s="326">
        <v>3.3696480549354786</v>
      </c>
      <c r="C7" s="326">
        <v>6.463704984640006</v>
      </c>
      <c r="D7" s="326">
        <v>10.969361941551105</v>
      </c>
      <c r="E7" s="326">
        <v>19.09063219198092</v>
      </c>
      <c r="F7" s="326">
        <v>18.162357735682026</v>
      </c>
      <c r="G7" s="326">
        <v>13.62902535081275</v>
      </c>
      <c r="H7" s="326">
        <v>22.04635147482088</v>
      </c>
      <c r="I7" s="326">
        <v>5.760786454066547</v>
      </c>
      <c r="J7" s="326">
        <v>0.5081318115103471</v>
      </c>
      <c r="K7" s="159">
        <v>100</v>
      </c>
      <c r="L7" s="278">
        <v>85333.77187483716</v>
      </c>
      <c r="M7" s="279">
        <v>950</v>
      </c>
    </row>
    <row r="8" spans="1:13" ht="9">
      <c r="A8" s="155"/>
      <c r="B8" s="178"/>
      <c r="C8" s="178"/>
      <c r="D8" s="178"/>
      <c r="E8" s="178"/>
      <c r="F8" s="178"/>
      <c r="G8" s="178"/>
      <c r="H8" s="160"/>
      <c r="I8" s="160"/>
      <c r="J8" s="160"/>
      <c r="K8" s="160"/>
      <c r="L8" s="274"/>
      <c r="M8" s="275"/>
    </row>
    <row r="9" spans="1:13" ht="9">
      <c r="A9" s="79" t="s">
        <v>33</v>
      </c>
      <c r="B9" s="199"/>
      <c r="C9" s="199"/>
      <c r="D9" s="199"/>
      <c r="E9" s="199"/>
      <c r="F9" s="199"/>
      <c r="G9" s="199"/>
      <c r="H9" s="160"/>
      <c r="I9" s="160"/>
      <c r="J9" s="160"/>
      <c r="K9" s="160"/>
      <c r="L9" s="274"/>
      <c r="M9" s="275"/>
    </row>
    <row r="10" spans="1:13" ht="9">
      <c r="A10" s="143" t="s">
        <v>34</v>
      </c>
      <c r="B10" s="312">
        <v>1.3039560399819856</v>
      </c>
      <c r="C10" s="312">
        <v>3.574548719739249</v>
      </c>
      <c r="D10" s="312">
        <v>5.730742591689659</v>
      </c>
      <c r="E10" s="312">
        <v>15.56640303629911</v>
      </c>
      <c r="F10" s="312">
        <v>21.49959460995111</v>
      </c>
      <c r="G10" s="312">
        <v>18.033795800242167</v>
      </c>
      <c r="H10" s="312">
        <v>26.56495608464039</v>
      </c>
      <c r="I10" s="312">
        <v>6.8358327276901685</v>
      </c>
      <c r="J10" s="312">
        <v>0.8901703897659773</v>
      </c>
      <c r="K10" s="160">
        <v>100</v>
      </c>
      <c r="L10" s="274">
        <v>48710.67897143952</v>
      </c>
      <c r="M10" s="275">
        <v>542</v>
      </c>
    </row>
    <row r="11" spans="1:13" ht="9">
      <c r="A11" s="145" t="s">
        <v>36</v>
      </c>
      <c r="B11" s="312">
        <v>1.1054856760559675</v>
      </c>
      <c r="C11" s="312">
        <v>7.622655698998077</v>
      </c>
      <c r="D11" s="312">
        <v>24.432030812291558</v>
      </c>
      <c r="E11" s="312">
        <v>18.19144459647981</v>
      </c>
      <c r="F11" s="312">
        <v>23.9566901122513</v>
      </c>
      <c r="G11" s="312">
        <v>11.681991814770862</v>
      </c>
      <c r="H11" s="312">
        <v>13.009701289152424</v>
      </c>
      <c r="I11" s="312" t="s">
        <v>188</v>
      </c>
      <c r="J11" s="312" t="s">
        <v>188</v>
      </c>
      <c r="K11" s="160">
        <v>100</v>
      </c>
      <c r="L11" s="274">
        <v>6781.602208292645</v>
      </c>
      <c r="M11" s="275">
        <v>76</v>
      </c>
    </row>
    <row r="12" spans="1:13" ht="9">
      <c r="A12" s="145" t="s">
        <v>37</v>
      </c>
      <c r="B12" s="312">
        <v>1.447212437245486</v>
      </c>
      <c r="C12" s="312">
        <v>1.9573101536923143</v>
      </c>
      <c r="D12" s="312">
        <v>1.3878012904501427</v>
      </c>
      <c r="E12" s="312">
        <v>15.13025192937926</v>
      </c>
      <c r="F12" s="312">
        <v>22.066730284842656</v>
      </c>
      <c r="G12" s="312">
        <v>18.421262219234837</v>
      </c>
      <c r="H12" s="312">
        <v>28.60862466748353</v>
      </c>
      <c r="I12" s="312">
        <v>9.460813494515614</v>
      </c>
      <c r="J12" s="312">
        <v>1.5199935231561126</v>
      </c>
      <c r="K12" s="160">
        <v>100</v>
      </c>
      <c r="L12" s="274">
        <v>28526.966348999566</v>
      </c>
      <c r="M12" s="275">
        <v>319</v>
      </c>
    </row>
    <row r="13" spans="1:13" ht="9">
      <c r="A13" s="145" t="s">
        <v>38</v>
      </c>
      <c r="B13" s="312" t="s">
        <v>188</v>
      </c>
      <c r="C13" s="312">
        <v>1.4404902667920625</v>
      </c>
      <c r="D13" s="312">
        <v>3.4599622921741213</v>
      </c>
      <c r="E13" s="312">
        <v>12.162999476862193</v>
      </c>
      <c r="F13" s="312">
        <v>22.072444531365587</v>
      </c>
      <c r="G13" s="312">
        <v>20.11855361205389</v>
      </c>
      <c r="H13" s="312">
        <v>34.05152865299785</v>
      </c>
      <c r="I13" s="312">
        <v>6.6940211677543235</v>
      </c>
      <c r="J13" s="312" t="s">
        <v>188</v>
      </c>
      <c r="K13" s="160">
        <v>100</v>
      </c>
      <c r="L13" s="274">
        <v>7060.304656545825</v>
      </c>
      <c r="M13" s="275">
        <v>75</v>
      </c>
    </row>
    <row r="14" spans="1:13" ht="9">
      <c r="A14" s="145" t="s">
        <v>39</v>
      </c>
      <c r="B14" s="312">
        <v>2.323476943398609</v>
      </c>
      <c r="C14" s="312">
        <v>8.89627616530322</v>
      </c>
      <c r="D14" s="312">
        <v>7.796186423417144</v>
      </c>
      <c r="E14" s="312">
        <v>18.510224878401587</v>
      </c>
      <c r="F14" s="312">
        <v>15.68323867366527</v>
      </c>
      <c r="G14" s="312">
        <v>20.762220765213733</v>
      </c>
      <c r="H14" s="312">
        <v>23.532570209511203</v>
      </c>
      <c r="I14" s="312">
        <v>2.4958059410892517</v>
      </c>
      <c r="J14" s="312" t="s">
        <v>188</v>
      </c>
      <c r="K14" s="160">
        <v>100</v>
      </c>
      <c r="L14" s="274">
        <v>6341.805757601397</v>
      </c>
      <c r="M14" s="275">
        <v>72</v>
      </c>
    </row>
    <row r="15" spans="1:13" ht="9">
      <c r="A15" s="143"/>
      <c r="B15" s="312"/>
      <c r="C15" s="312"/>
      <c r="D15" s="312"/>
      <c r="E15" s="312"/>
      <c r="F15" s="312"/>
      <c r="G15" s="312"/>
      <c r="H15" s="312"/>
      <c r="I15" s="312"/>
      <c r="J15" s="312"/>
      <c r="K15" s="160"/>
      <c r="L15" s="274"/>
      <c r="M15" s="275"/>
    </row>
    <row r="16" spans="1:13" ht="9">
      <c r="A16" s="143" t="s">
        <v>35</v>
      </c>
      <c r="B16" s="312">
        <v>6.117129291970219</v>
      </c>
      <c r="C16" s="312">
        <v>10.306437866024993</v>
      </c>
      <c r="D16" s="312">
        <v>17.937006811900005</v>
      </c>
      <c r="E16" s="312">
        <v>23.778046099839997</v>
      </c>
      <c r="F16" s="312">
        <v>13.723653597204065</v>
      </c>
      <c r="G16" s="312">
        <v>7.770444267259987</v>
      </c>
      <c r="H16" s="312">
        <v>16.036364848940686</v>
      </c>
      <c r="I16" s="312">
        <v>4.3309172168600805</v>
      </c>
      <c r="J16" s="312" t="s">
        <v>188</v>
      </c>
      <c r="K16" s="160">
        <v>100</v>
      </c>
      <c r="L16" s="274">
        <v>36623.09290339772</v>
      </c>
      <c r="M16" s="275">
        <v>408</v>
      </c>
    </row>
    <row r="17" spans="1:13" ht="9">
      <c r="A17" s="145" t="s">
        <v>36</v>
      </c>
      <c r="B17" s="312">
        <v>12.980480621774182</v>
      </c>
      <c r="C17" s="312">
        <v>7.657448801010989</v>
      </c>
      <c r="D17" s="312">
        <v>15.959394176443041</v>
      </c>
      <c r="E17" s="312">
        <v>32.29087191216221</v>
      </c>
      <c r="F17" s="312">
        <v>20.305769099861852</v>
      </c>
      <c r="G17" s="312">
        <v>4.8214482451208545</v>
      </c>
      <c r="H17" s="312">
        <v>5.9845871436269045</v>
      </c>
      <c r="I17" s="312" t="s">
        <v>188</v>
      </c>
      <c r="J17" s="312" t="s">
        <v>188</v>
      </c>
      <c r="K17" s="160">
        <v>100</v>
      </c>
      <c r="L17" s="274">
        <v>6593.698006294859</v>
      </c>
      <c r="M17" s="275">
        <v>73</v>
      </c>
    </row>
    <row r="18" spans="1:13" ht="9">
      <c r="A18" s="145" t="s">
        <v>37</v>
      </c>
      <c r="B18" s="312">
        <v>3.008990470372712</v>
      </c>
      <c r="C18" s="312">
        <v>10.023000223733758</v>
      </c>
      <c r="D18" s="312">
        <v>16.364240700993648</v>
      </c>
      <c r="E18" s="312">
        <v>23.638164151329544</v>
      </c>
      <c r="F18" s="312">
        <v>14.095950221366511</v>
      </c>
      <c r="G18" s="312">
        <v>8.237319673005835</v>
      </c>
      <c r="H18" s="312">
        <v>18.540652429793006</v>
      </c>
      <c r="I18" s="312">
        <v>6.09168212940495</v>
      </c>
      <c r="J18" s="312" t="s">
        <v>188</v>
      </c>
      <c r="K18" s="160">
        <v>100</v>
      </c>
      <c r="L18" s="274">
        <v>19152.935717232845</v>
      </c>
      <c r="M18" s="275">
        <v>211</v>
      </c>
    </row>
    <row r="19" spans="1:13" ht="9">
      <c r="A19" s="145" t="s">
        <v>38</v>
      </c>
      <c r="B19" s="312">
        <v>6.979994397197143</v>
      </c>
      <c r="C19" s="312">
        <v>13.487641552646723</v>
      </c>
      <c r="D19" s="312">
        <v>19.677788125549316</v>
      </c>
      <c r="E19" s="312">
        <v>19.582156406421454</v>
      </c>
      <c r="F19" s="312">
        <v>3.7394712372244947</v>
      </c>
      <c r="G19" s="312">
        <v>10.890399900851843</v>
      </c>
      <c r="H19" s="312">
        <v>20.114198541327585</v>
      </c>
      <c r="I19" s="312">
        <v>5.52834983878147</v>
      </c>
      <c r="J19" s="312" t="s">
        <v>188</v>
      </c>
      <c r="K19" s="160">
        <v>100</v>
      </c>
      <c r="L19" s="274">
        <v>6562.623272901945</v>
      </c>
      <c r="M19" s="275">
        <v>75</v>
      </c>
    </row>
    <row r="20" spans="1:13" ht="9">
      <c r="A20" s="145" t="s">
        <v>39</v>
      </c>
      <c r="B20" s="312">
        <v>8.113602647763454</v>
      </c>
      <c r="C20" s="312">
        <v>10.774294213180493</v>
      </c>
      <c r="D20" s="312">
        <v>25.29444400574709</v>
      </c>
      <c r="E20" s="312">
        <v>17.770444089665443</v>
      </c>
      <c r="F20" s="312">
        <v>17.19883732287153</v>
      </c>
      <c r="G20" s="312">
        <v>5.458733968363243</v>
      </c>
      <c r="H20" s="312">
        <v>14.078163630085905</v>
      </c>
      <c r="I20" s="312">
        <v>1.3114801223228663</v>
      </c>
      <c r="J20" s="312" t="s">
        <v>188</v>
      </c>
      <c r="K20" s="160">
        <v>100</v>
      </c>
      <c r="L20" s="274">
        <v>4313.835906968097</v>
      </c>
      <c r="M20" s="275">
        <v>49</v>
      </c>
    </row>
    <row r="21" spans="1:13" ht="9">
      <c r="A21" s="79"/>
      <c r="B21" s="312"/>
      <c r="C21" s="312"/>
      <c r="D21" s="312"/>
      <c r="E21" s="312"/>
      <c r="F21" s="312"/>
      <c r="G21" s="312"/>
      <c r="H21" s="312"/>
      <c r="I21" s="312"/>
      <c r="J21" s="312"/>
      <c r="K21" s="160"/>
      <c r="L21" s="274"/>
      <c r="M21" s="275"/>
    </row>
    <row r="22" spans="1:13" ht="9">
      <c r="A22" s="79" t="s">
        <v>56</v>
      </c>
      <c r="B22" s="312"/>
      <c r="C22" s="312"/>
      <c r="D22" s="312"/>
      <c r="E22" s="312"/>
      <c r="F22" s="312"/>
      <c r="G22" s="312"/>
      <c r="H22" s="312"/>
      <c r="I22" s="312"/>
      <c r="J22" s="312"/>
      <c r="K22" s="160"/>
      <c r="L22" s="276"/>
      <c r="M22" s="275"/>
    </row>
    <row r="23" spans="1:13" ht="9">
      <c r="A23" s="79" t="s">
        <v>22</v>
      </c>
      <c r="B23" s="312" t="s">
        <v>188</v>
      </c>
      <c r="C23" s="312">
        <v>41.260550816627706</v>
      </c>
      <c r="D23" s="312" t="s">
        <v>188</v>
      </c>
      <c r="E23" s="312" t="s">
        <v>188</v>
      </c>
      <c r="F23" s="312" t="s">
        <v>188</v>
      </c>
      <c r="G23" s="312">
        <v>29.288021006142394</v>
      </c>
      <c r="H23" s="312">
        <v>29.451428177229914</v>
      </c>
      <c r="I23" s="312" t="s">
        <v>188</v>
      </c>
      <c r="J23" s="312" t="s">
        <v>188</v>
      </c>
      <c r="K23" s="160">
        <v>100</v>
      </c>
      <c r="L23" s="274">
        <v>315.41232874518164</v>
      </c>
      <c r="M23" s="275">
        <v>3</v>
      </c>
    </row>
    <row r="24" spans="1:13" ht="9">
      <c r="A24" s="79" t="s">
        <v>23</v>
      </c>
      <c r="B24" s="312">
        <v>11.120284415403686</v>
      </c>
      <c r="C24" s="312">
        <v>7.245065195353821</v>
      </c>
      <c r="D24" s="312">
        <v>31.902880528700003</v>
      </c>
      <c r="E24" s="312">
        <v>14.54004508590863</v>
      </c>
      <c r="F24" s="312">
        <v>12.045728353913274</v>
      </c>
      <c r="G24" s="312">
        <v>12.212354129990848</v>
      </c>
      <c r="H24" s="312">
        <v>10.933642290729752</v>
      </c>
      <c r="I24" s="312" t="s">
        <v>188</v>
      </c>
      <c r="J24" s="312" t="s">
        <v>188</v>
      </c>
      <c r="K24" s="160">
        <v>100</v>
      </c>
      <c r="L24" s="274">
        <v>4523.275590470689</v>
      </c>
      <c r="M24" s="275">
        <v>50</v>
      </c>
    </row>
    <row r="25" spans="1:13" ht="9">
      <c r="A25" s="79" t="s">
        <v>24</v>
      </c>
      <c r="B25" s="312">
        <v>6.663636858782874</v>
      </c>
      <c r="C25" s="312">
        <v>8.986609185712096</v>
      </c>
      <c r="D25" s="312">
        <v>14.310162732664581</v>
      </c>
      <c r="E25" s="312">
        <v>24.71064325709848</v>
      </c>
      <c r="F25" s="312">
        <v>17.83413120205743</v>
      </c>
      <c r="G25" s="312">
        <v>12.123861998434956</v>
      </c>
      <c r="H25" s="312">
        <v>15.370954765249557</v>
      </c>
      <c r="I25" s="312" t="s">
        <v>188</v>
      </c>
      <c r="J25" s="312" t="s">
        <v>188</v>
      </c>
      <c r="K25" s="160">
        <v>100</v>
      </c>
      <c r="L25" s="274">
        <v>7139.648773121135</v>
      </c>
      <c r="M25" s="275">
        <v>83</v>
      </c>
    </row>
    <row r="26" spans="1:13" ht="9">
      <c r="A26" s="79" t="s">
        <v>25</v>
      </c>
      <c r="B26" s="312">
        <v>2.6142983721565716</v>
      </c>
      <c r="C26" s="312">
        <v>11.720943973749641</v>
      </c>
      <c r="D26" s="312">
        <v>18.102621955345377</v>
      </c>
      <c r="E26" s="312">
        <v>26.943465598201744</v>
      </c>
      <c r="F26" s="312">
        <v>16.97357702564742</v>
      </c>
      <c r="G26" s="312">
        <v>10.921852061859491</v>
      </c>
      <c r="H26" s="312">
        <v>10.286994746698365</v>
      </c>
      <c r="I26" s="312">
        <v>2.436246266341385</v>
      </c>
      <c r="J26" s="312" t="s">
        <v>188</v>
      </c>
      <c r="K26" s="160">
        <v>100</v>
      </c>
      <c r="L26" s="274">
        <v>12862.245983690727</v>
      </c>
      <c r="M26" s="275">
        <v>143</v>
      </c>
    </row>
    <row r="27" spans="1:13" ht="9">
      <c r="A27" s="79" t="s">
        <v>26</v>
      </c>
      <c r="B27" s="312">
        <v>2.7308411654622415</v>
      </c>
      <c r="C27" s="312">
        <v>5.385386375414794</v>
      </c>
      <c r="D27" s="312">
        <v>8.450266920932576</v>
      </c>
      <c r="E27" s="312">
        <v>18.838756580408358</v>
      </c>
      <c r="F27" s="312">
        <v>22.91830438719148</v>
      </c>
      <c r="G27" s="312">
        <v>15.914138889946441</v>
      </c>
      <c r="H27" s="312">
        <v>21.162639046018462</v>
      </c>
      <c r="I27" s="312">
        <v>3.9041957636973255</v>
      </c>
      <c r="J27" s="312">
        <v>0.6954708709281535</v>
      </c>
      <c r="K27" s="160">
        <v>100</v>
      </c>
      <c r="L27" s="274">
        <v>36573.37689170112</v>
      </c>
      <c r="M27" s="275">
        <v>407</v>
      </c>
    </row>
    <row r="28" spans="1:13" ht="9">
      <c r="A28" s="79" t="s">
        <v>27</v>
      </c>
      <c r="B28" s="312">
        <v>7.128391552892455</v>
      </c>
      <c r="C28" s="312">
        <v>6.174544275720014</v>
      </c>
      <c r="D28" s="312">
        <v>12.215979779316596</v>
      </c>
      <c r="E28" s="312">
        <v>27.478457138930576</v>
      </c>
      <c r="F28" s="312">
        <v>7.965511366850846</v>
      </c>
      <c r="G28" s="312">
        <v>18.088311674366874</v>
      </c>
      <c r="H28" s="312">
        <v>18.403562407568643</v>
      </c>
      <c r="I28" s="312">
        <v>2.545241804354028</v>
      </c>
      <c r="J28" s="312" t="s">
        <v>188</v>
      </c>
      <c r="K28" s="160">
        <v>100</v>
      </c>
      <c r="L28" s="274">
        <v>4847.255480749003</v>
      </c>
      <c r="M28" s="275">
        <v>55</v>
      </c>
    </row>
    <row r="29" spans="1:13" ht="9">
      <c r="A29" s="79" t="s">
        <v>28</v>
      </c>
      <c r="B29" s="312" t="s">
        <v>188</v>
      </c>
      <c r="C29" s="312">
        <v>5.4307865408161575</v>
      </c>
      <c r="D29" s="312" t="s">
        <v>187</v>
      </c>
      <c r="E29" s="312">
        <v>11.035501997057315</v>
      </c>
      <c r="F29" s="312">
        <v>12.41886968468631</v>
      </c>
      <c r="G29" s="312">
        <v>6.664907099689073</v>
      </c>
      <c r="H29" s="312">
        <v>44.68392443592834</v>
      </c>
      <c r="I29" s="312">
        <v>17.447543617188828</v>
      </c>
      <c r="J29" s="312">
        <v>2.3184666246339485</v>
      </c>
      <c r="K29" s="160">
        <v>100</v>
      </c>
      <c r="L29" s="274">
        <v>7731.440088746948</v>
      </c>
      <c r="M29" s="275">
        <v>83</v>
      </c>
    </row>
    <row r="30" spans="1:13" ht="9">
      <c r="A30" s="79" t="s">
        <v>29</v>
      </c>
      <c r="B30" s="312">
        <v>1.7414354454780605</v>
      </c>
      <c r="C30" s="312">
        <v>4.866035507763176</v>
      </c>
      <c r="D30" s="312">
        <v>13.41648096205506</v>
      </c>
      <c r="E30" s="312">
        <v>17.056306281680616</v>
      </c>
      <c r="F30" s="312">
        <v>23.147023006158324</v>
      </c>
      <c r="G30" s="312">
        <v>8.128366804205779</v>
      </c>
      <c r="H30" s="312">
        <v>25.057010331671897</v>
      </c>
      <c r="I30" s="312">
        <v>6.587341660987074</v>
      </c>
      <c r="J30" s="312" t="s">
        <v>188</v>
      </c>
      <c r="K30" s="160">
        <v>100</v>
      </c>
      <c r="L30" s="274">
        <v>4518.823558037682</v>
      </c>
      <c r="M30" s="275">
        <v>52</v>
      </c>
    </row>
    <row r="31" spans="1:13" ht="9">
      <c r="A31" s="79" t="s">
        <v>30</v>
      </c>
      <c r="B31" s="312">
        <v>2.0146355228631005</v>
      </c>
      <c r="C31" s="312" t="s">
        <v>187</v>
      </c>
      <c r="D31" s="312">
        <v>4.081635542744329</v>
      </c>
      <c r="E31" s="312">
        <v>8.17048112764448</v>
      </c>
      <c r="F31" s="312">
        <v>10.598324113218315</v>
      </c>
      <c r="G31" s="312">
        <v>16.640501059531932</v>
      </c>
      <c r="H31" s="312">
        <v>37.90525981529967</v>
      </c>
      <c r="I31" s="312">
        <v>20.589162818698178</v>
      </c>
      <c r="J31" s="312" t="s">
        <v>188</v>
      </c>
      <c r="K31" s="160">
        <v>100</v>
      </c>
      <c r="L31" s="274">
        <v>6822.293179574732</v>
      </c>
      <c r="M31" s="275">
        <v>74</v>
      </c>
    </row>
    <row r="32" spans="1:13" ht="9">
      <c r="A32" s="201"/>
      <c r="B32" s="312"/>
      <c r="C32" s="312"/>
      <c r="D32" s="312"/>
      <c r="E32" s="312"/>
      <c r="F32" s="312"/>
      <c r="G32" s="312"/>
      <c r="H32" s="312"/>
      <c r="I32" s="312"/>
      <c r="J32" s="312"/>
      <c r="K32" s="160"/>
      <c r="L32" s="274"/>
      <c r="M32" s="275"/>
    </row>
    <row r="33" spans="1:13" ht="9">
      <c r="A33" s="79" t="s">
        <v>57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160"/>
      <c r="L33" s="274"/>
      <c r="M33" s="275"/>
    </row>
    <row r="34" spans="1:13" ht="9">
      <c r="A34" s="79" t="s">
        <v>59</v>
      </c>
      <c r="B34" s="312">
        <v>5.599097563718468</v>
      </c>
      <c r="C34" s="312">
        <v>10.529096489594089</v>
      </c>
      <c r="D34" s="312">
        <v>21.51526660729789</v>
      </c>
      <c r="E34" s="312">
        <v>40.13498836381581</v>
      </c>
      <c r="F34" s="312">
        <v>20.011861924228885</v>
      </c>
      <c r="G34" s="312">
        <v>1.3525554755976104</v>
      </c>
      <c r="H34" s="312">
        <v>0.8571335757472089</v>
      </c>
      <c r="I34" s="312" t="s">
        <v>188</v>
      </c>
      <c r="J34" s="312" t="s">
        <v>188</v>
      </c>
      <c r="K34" s="160">
        <v>100</v>
      </c>
      <c r="L34" s="274">
        <v>38126.93558394878</v>
      </c>
      <c r="M34" s="275">
        <v>424</v>
      </c>
    </row>
    <row r="35" spans="1:13" ht="9">
      <c r="A35" s="79" t="s">
        <v>60</v>
      </c>
      <c r="B35" s="312">
        <v>5.061558454424367</v>
      </c>
      <c r="C35" s="312">
        <v>29.193457844473183</v>
      </c>
      <c r="D35" s="312">
        <v>26.511013552211917</v>
      </c>
      <c r="E35" s="312">
        <v>20.80778405950507</v>
      </c>
      <c r="F35" s="312">
        <v>10.444026129727948</v>
      </c>
      <c r="G35" s="312">
        <v>4.885897476823753</v>
      </c>
      <c r="H35" s="312">
        <v>3.096262482833727</v>
      </c>
      <c r="I35" s="312" t="s">
        <v>188</v>
      </c>
      <c r="J35" s="312" t="s">
        <v>188</v>
      </c>
      <c r="K35" s="160">
        <v>100</v>
      </c>
      <c r="L35" s="274">
        <v>10554.620872919213</v>
      </c>
      <c r="M35" s="275">
        <v>118</v>
      </c>
    </row>
    <row r="36" spans="1:13" ht="9">
      <c r="A36" s="79" t="s">
        <v>61</v>
      </c>
      <c r="B36" s="312">
        <v>5.80486634165485</v>
      </c>
      <c r="C36" s="312">
        <v>3.384420389654214</v>
      </c>
      <c r="D36" s="312">
        <v>19.602905765155036</v>
      </c>
      <c r="E36" s="312">
        <v>47.53339927357704</v>
      </c>
      <c r="F36" s="312">
        <v>23.674408229958768</v>
      </c>
      <c r="G36" s="312" t="s">
        <v>188</v>
      </c>
      <c r="H36" s="312" t="s">
        <v>188</v>
      </c>
      <c r="I36" s="312" t="s">
        <v>188</v>
      </c>
      <c r="J36" s="312" t="s">
        <v>188</v>
      </c>
      <c r="K36" s="160">
        <v>100</v>
      </c>
      <c r="L36" s="274">
        <v>27572.314711029583</v>
      </c>
      <c r="M36" s="275">
        <v>306</v>
      </c>
    </row>
    <row r="37" spans="1:13" ht="9">
      <c r="A37" s="79" t="s">
        <v>62</v>
      </c>
      <c r="B37" s="312">
        <v>1.569017373284776</v>
      </c>
      <c r="C37" s="312">
        <v>3.180262750176292</v>
      </c>
      <c r="D37" s="312">
        <v>2.4518873667298036</v>
      </c>
      <c r="E37" s="312">
        <v>2.0940089227344028</v>
      </c>
      <c r="F37" s="312">
        <v>16.66859258216793</v>
      </c>
      <c r="G37" s="312">
        <v>23.544203170533667</v>
      </c>
      <c r="H37" s="312">
        <v>39.15997334378237</v>
      </c>
      <c r="I37" s="312">
        <v>10.413526423626273</v>
      </c>
      <c r="J37" s="312">
        <v>0.9185280669643372</v>
      </c>
      <c r="K37" s="160">
        <v>100</v>
      </c>
      <c r="L37" s="274">
        <v>47206.836290888474</v>
      </c>
      <c r="M37" s="275">
        <v>526</v>
      </c>
    </row>
    <row r="38" spans="1:13" ht="9">
      <c r="A38" s="192"/>
      <c r="B38" s="312"/>
      <c r="C38" s="312"/>
      <c r="D38" s="312"/>
      <c r="E38" s="312"/>
      <c r="F38" s="312"/>
      <c r="G38" s="312"/>
      <c r="H38" s="312"/>
      <c r="I38" s="312"/>
      <c r="J38" s="312"/>
      <c r="K38" s="160"/>
      <c r="L38" s="274"/>
      <c r="M38" s="275"/>
    </row>
    <row r="39" spans="1:13" ht="9">
      <c r="A39" s="79" t="s">
        <v>64</v>
      </c>
      <c r="B39" s="312"/>
      <c r="C39" s="312"/>
      <c r="D39" s="312"/>
      <c r="E39" s="312"/>
      <c r="F39" s="312"/>
      <c r="G39" s="312"/>
      <c r="H39" s="312"/>
      <c r="I39" s="312"/>
      <c r="J39" s="312"/>
      <c r="K39" s="160"/>
      <c r="L39" s="274"/>
      <c r="M39" s="275"/>
    </row>
    <row r="40" spans="1:13" ht="9">
      <c r="A40" s="79" t="s">
        <v>65</v>
      </c>
      <c r="B40" s="312" t="s">
        <v>188</v>
      </c>
      <c r="C40" s="312">
        <v>55.96368452440922</v>
      </c>
      <c r="D40" s="312">
        <v>29.2414107599566</v>
      </c>
      <c r="E40" s="312">
        <v>8.051632988846418</v>
      </c>
      <c r="F40" s="312">
        <v>4.501949345248754</v>
      </c>
      <c r="G40" s="312" t="s">
        <v>188</v>
      </c>
      <c r="H40" s="312">
        <v>2.24132238153901</v>
      </c>
      <c r="I40" s="312" t="s">
        <v>188</v>
      </c>
      <c r="J40" s="312" t="s">
        <v>188</v>
      </c>
      <c r="K40" s="160">
        <v>100</v>
      </c>
      <c r="L40" s="274">
        <v>4358.4856360104195</v>
      </c>
      <c r="M40" s="275">
        <v>49</v>
      </c>
    </row>
    <row r="41" spans="1:13" ht="9">
      <c r="A41" s="79" t="s">
        <v>66</v>
      </c>
      <c r="B41" s="312">
        <v>9.932217443185555</v>
      </c>
      <c r="C41" s="312">
        <v>16.698117271803415</v>
      </c>
      <c r="D41" s="312">
        <v>20.887245195313668</v>
      </c>
      <c r="E41" s="312">
        <v>22.076514450602318</v>
      </c>
      <c r="F41" s="312">
        <v>12.317570535233921</v>
      </c>
      <c r="G41" s="312">
        <v>6.550064578742717</v>
      </c>
      <c r="H41" s="312">
        <v>10.85185888853123</v>
      </c>
      <c r="I41" s="312">
        <v>0.6864116365871014</v>
      </c>
      <c r="J41" s="312" t="s">
        <v>188</v>
      </c>
      <c r="K41" s="160">
        <v>100</v>
      </c>
      <c r="L41" s="274">
        <v>12836.124210938764</v>
      </c>
      <c r="M41" s="275">
        <v>144</v>
      </c>
    </row>
    <row r="42" spans="1:13" ht="9">
      <c r="A42" s="79" t="s">
        <v>67</v>
      </c>
      <c r="B42" s="312">
        <v>3.1675673453467943</v>
      </c>
      <c r="C42" s="312">
        <v>2.955995714230141</v>
      </c>
      <c r="D42" s="312">
        <v>15.444440580317014</v>
      </c>
      <c r="E42" s="312">
        <v>18.616984626567504</v>
      </c>
      <c r="F42" s="312">
        <v>14.55613411002962</v>
      </c>
      <c r="G42" s="312">
        <v>13.857337246056012</v>
      </c>
      <c r="H42" s="312">
        <v>22.37968247784731</v>
      </c>
      <c r="I42" s="312">
        <v>8.515136287985987</v>
      </c>
      <c r="J42" s="312">
        <v>0.5067216116195893</v>
      </c>
      <c r="K42" s="160">
        <v>100</v>
      </c>
      <c r="L42" s="274">
        <v>13133.28289503728</v>
      </c>
      <c r="M42" s="275">
        <v>150</v>
      </c>
    </row>
    <row r="43" spans="1:13" ht="9">
      <c r="A43" s="79" t="s">
        <v>68</v>
      </c>
      <c r="B43" s="312">
        <v>1.1152862344744394</v>
      </c>
      <c r="C43" s="312">
        <v>1.1828521850443996</v>
      </c>
      <c r="D43" s="312">
        <v>7.655108352473535</v>
      </c>
      <c r="E43" s="312">
        <v>15.030194331899535</v>
      </c>
      <c r="F43" s="312">
        <v>21.337977609384485</v>
      </c>
      <c r="G43" s="312">
        <v>19.273512410743947</v>
      </c>
      <c r="H43" s="312">
        <v>28.643145367955093</v>
      </c>
      <c r="I43" s="312">
        <v>4.962635317925613</v>
      </c>
      <c r="J43" s="312">
        <v>0.7992881900989544</v>
      </c>
      <c r="K43" s="160">
        <v>100</v>
      </c>
      <c r="L43" s="274">
        <v>8400.814973698638</v>
      </c>
      <c r="M43" s="275">
        <v>92</v>
      </c>
    </row>
    <row r="44" spans="1:13" ht="9">
      <c r="A44" s="79" t="s">
        <v>69</v>
      </c>
      <c r="B44" s="312">
        <v>3.1537050448433033</v>
      </c>
      <c r="C44" s="312" t="s">
        <v>188</v>
      </c>
      <c r="D44" s="312">
        <v>5.0377248564526935</v>
      </c>
      <c r="E44" s="312">
        <v>24.661692093016292</v>
      </c>
      <c r="F44" s="312">
        <v>24.18807394989747</v>
      </c>
      <c r="G44" s="312">
        <v>10.341814150106352</v>
      </c>
      <c r="H44" s="312">
        <v>21.991711812598716</v>
      </c>
      <c r="I44" s="312">
        <v>9.682127248524324</v>
      </c>
      <c r="J44" s="312">
        <v>0.9431508445608227</v>
      </c>
      <c r="K44" s="160">
        <v>100</v>
      </c>
      <c r="L44" s="274">
        <v>11886.130066132815</v>
      </c>
      <c r="M44" s="275">
        <v>130</v>
      </c>
    </row>
    <row r="45" spans="1:13" ht="9">
      <c r="A45" s="79" t="s">
        <v>70</v>
      </c>
      <c r="B45" s="312">
        <v>2.062228689062348</v>
      </c>
      <c r="C45" s="312">
        <v>1.2833762027168594</v>
      </c>
      <c r="D45" s="312">
        <v>6.148606906673537</v>
      </c>
      <c r="E45" s="312">
        <v>18.62688972825684</v>
      </c>
      <c r="F45" s="312">
        <v>20.57096917023995</v>
      </c>
      <c r="G45" s="312">
        <v>17.6304089869803</v>
      </c>
      <c r="H45" s="312">
        <v>26.967790322504314</v>
      </c>
      <c r="I45" s="312">
        <v>6.168791727577902</v>
      </c>
      <c r="J45" s="312">
        <v>0.5409382659878906</v>
      </c>
      <c r="K45" s="160">
        <v>100</v>
      </c>
      <c r="L45" s="274">
        <v>34718.93409301928</v>
      </c>
      <c r="M45" s="275">
        <v>385</v>
      </c>
    </row>
    <row r="46" spans="1:13" ht="9.75" thickBot="1">
      <c r="A46" s="165"/>
      <c r="B46" s="167"/>
      <c r="C46" s="167"/>
      <c r="D46" s="167"/>
      <c r="E46" s="167"/>
      <c r="F46" s="167"/>
      <c r="G46" s="167"/>
      <c r="H46" s="166"/>
      <c r="I46" s="166"/>
      <c r="J46" s="166"/>
      <c r="K46" s="166"/>
      <c r="L46" s="202"/>
      <c r="M46" s="203" t="s">
        <v>82</v>
      </c>
    </row>
    <row r="47" spans="8:13" ht="9.75" thickTop="1">
      <c r="H47" s="39"/>
      <c r="I47" s="42"/>
      <c r="J47" s="39"/>
      <c r="K47" s="42"/>
      <c r="L47" s="55"/>
      <c r="M47" s="47"/>
    </row>
    <row r="48" spans="1:13" ht="9">
      <c r="A48" s="33" t="s">
        <v>202</v>
      </c>
      <c r="H48" s="39"/>
      <c r="I48" s="42"/>
      <c r="J48" s="39"/>
      <c r="K48" s="39"/>
      <c r="L48" s="56"/>
      <c r="M48" s="57"/>
    </row>
    <row r="49" spans="1:13" ht="9">
      <c r="A49" s="169" t="s">
        <v>189</v>
      </c>
      <c r="H49" s="39"/>
      <c r="I49" s="42"/>
      <c r="J49" s="39"/>
      <c r="K49" s="39"/>
      <c r="L49" s="56"/>
      <c r="M49" s="57"/>
    </row>
    <row r="50" spans="1:13" ht="13.5" customHeight="1" thickBot="1">
      <c r="A50" s="438" t="s">
        <v>119</v>
      </c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</row>
    <row r="51" spans="1:13" ht="21" customHeight="1" thickTop="1">
      <c r="A51" s="223"/>
      <c r="B51" s="224" t="s">
        <v>177</v>
      </c>
      <c r="C51" s="224" t="s">
        <v>178</v>
      </c>
      <c r="D51" s="224" t="s">
        <v>179</v>
      </c>
      <c r="E51" s="224" t="s">
        <v>180</v>
      </c>
      <c r="F51" s="224" t="s">
        <v>181</v>
      </c>
      <c r="G51" s="224" t="s">
        <v>182</v>
      </c>
      <c r="H51" s="224" t="s">
        <v>183</v>
      </c>
      <c r="I51" s="224" t="s">
        <v>184</v>
      </c>
      <c r="J51" s="224" t="s">
        <v>185</v>
      </c>
      <c r="K51" s="224" t="s">
        <v>2</v>
      </c>
      <c r="L51" s="224" t="s">
        <v>172</v>
      </c>
      <c r="M51" s="225" t="s">
        <v>3</v>
      </c>
    </row>
    <row r="52" spans="1:13" ht="9">
      <c r="A52" s="155"/>
      <c r="B52" s="156"/>
      <c r="C52" s="156"/>
      <c r="D52" s="156"/>
      <c r="E52" s="156"/>
      <c r="F52" s="156"/>
      <c r="G52" s="156"/>
      <c r="H52" s="164"/>
      <c r="I52" s="164"/>
      <c r="J52" s="164"/>
      <c r="K52" s="164"/>
      <c r="L52" s="200"/>
      <c r="M52" s="183" t="s">
        <v>82</v>
      </c>
    </row>
    <row r="53" spans="1:13" ht="9">
      <c r="A53" s="193" t="s">
        <v>71</v>
      </c>
      <c r="B53" s="199"/>
      <c r="C53" s="199"/>
      <c r="D53" s="199"/>
      <c r="E53" s="199"/>
      <c r="F53" s="199"/>
      <c r="G53" s="199"/>
      <c r="H53" s="160"/>
      <c r="I53" s="160"/>
      <c r="J53" s="160"/>
      <c r="K53" s="164"/>
      <c r="L53" s="276"/>
      <c r="M53" s="275"/>
    </row>
    <row r="54" spans="1:13" ht="9">
      <c r="A54" s="193" t="s">
        <v>72</v>
      </c>
      <c r="B54" s="312" t="s">
        <v>188</v>
      </c>
      <c r="C54" s="312" t="s">
        <v>188</v>
      </c>
      <c r="D54" s="312" t="s">
        <v>188</v>
      </c>
      <c r="E54" s="312" t="s">
        <v>188</v>
      </c>
      <c r="F54" s="312">
        <v>11.690012844357579</v>
      </c>
      <c r="G54" s="312">
        <v>11.658356823179163</v>
      </c>
      <c r="H54" s="312">
        <v>60.671451308081174</v>
      </c>
      <c r="I54" s="312">
        <v>15.980179024382107</v>
      </c>
      <c r="J54" s="312" t="s">
        <v>187</v>
      </c>
      <c r="K54" s="160">
        <v>100</v>
      </c>
      <c r="L54" s="274">
        <v>5654.928807098156</v>
      </c>
      <c r="M54" s="275">
        <v>62</v>
      </c>
    </row>
    <row r="55" spans="1:13" ht="9">
      <c r="A55" s="193" t="s">
        <v>73</v>
      </c>
      <c r="B55" s="312">
        <v>0.4419416681356275</v>
      </c>
      <c r="C55" s="312">
        <v>2.417138104665832</v>
      </c>
      <c r="D55" s="312">
        <v>9.133767472711662</v>
      </c>
      <c r="E55" s="312">
        <v>18.6888844990281</v>
      </c>
      <c r="F55" s="312">
        <v>19.668313158956295</v>
      </c>
      <c r="G55" s="312">
        <v>15.929314574342392</v>
      </c>
      <c r="H55" s="312">
        <v>24.22254142359542</v>
      </c>
      <c r="I55" s="312">
        <v>8.446099255479442</v>
      </c>
      <c r="J55" s="312">
        <v>1.0519998430851505</v>
      </c>
      <c r="K55" s="160">
        <v>100</v>
      </c>
      <c r="L55" s="274">
        <v>41217.500526054755</v>
      </c>
      <c r="M55" s="275">
        <v>461</v>
      </c>
    </row>
    <row r="56" spans="1:13" ht="9">
      <c r="A56" s="193" t="s">
        <v>74</v>
      </c>
      <c r="B56" s="312">
        <v>0.437242612151093</v>
      </c>
      <c r="C56" s="312">
        <v>4.244206319834706</v>
      </c>
      <c r="D56" s="312">
        <v>10.071495413433006</v>
      </c>
      <c r="E56" s="312">
        <v>28.947987206763344</v>
      </c>
      <c r="F56" s="312">
        <v>20.313221463235216</v>
      </c>
      <c r="G56" s="312">
        <v>12.219485799979257</v>
      </c>
      <c r="H56" s="312">
        <v>14.866379745370521</v>
      </c>
      <c r="I56" s="312">
        <v>7.803691314282063</v>
      </c>
      <c r="J56" s="312">
        <v>1.0962901249508037</v>
      </c>
      <c r="K56" s="160">
        <v>100</v>
      </c>
      <c r="L56" s="274">
        <v>20232.28613700612</v>
      </c>
      <c r="M56" s="275">
        <v>226</v>
      </c>
    </row>
    <row r="57" spans="1:13" ht="9">
      <c r="A57" s="193" t="s">
        <v>75</v>
      </c>
      <c r="B57" s="312" t="s">
        <v>188</v>
      </c>
      <c r="C57" s="312">
        <v>0.671232073141776</v>
      </c>
      <c r="D57" s="312">
        <v>12.627649214010901</v>
      </c>
      <c r="E57" s="312">
        <v>12.297504033812936</v>
      </c>
      <c r="F57" s="312">
        <v>18.613538317092985</v>
      </c>
      <c r="G57" s="312">
        <v>20.084700020469196</v>
      </c>
      <c r="H57" s="312">
        <v>27.411188620461274</v>
      </c>
      <c r="I57" s="312">
        <v>6.141588352978805</v>
      </c>
      <c r="J57" s="312">
        <v>2.1525993680321207</v>
      </c>
      <c r="K57" s="160">
        <v>100</v>
      </c>
      <c r="L57" s="274">
        <v>9839.428972775213</v>
      </c>
      <c r="M57" s="275">
        <v>109</v>
      </c>
    </row>
    <row r="58" spans="1:13" ht="9">
      <c r="A58" s="193" t="s">
        <v>76</v>
      </c>
      <c r="B58" s="312">
        <v>0.8406149004854496</v>
      </c>
      <c r="C58" s="312">
        <v>0.6418438753408349</v>
      </c>
      <c r="D58" s="312">
        <v>4.34718857713777</v>
      </c>
      <c r="E58" s="312">
        <v>5.708411435628806</v>
      </c>
      <c r="F58" s="312">
        <v>19.42879776315299</v>
      </c>
      <c r="G58" s="312">
        <v>18.995199664921394</v>
      </c>
      <c r="H58" s="312">
        <v>38.391311654409684</v>
      </c>
      <c r="I58" s="312">
        <v>11.646632128923077</v>
      </c>
      <c r="J58" s="312" t="s">
        <v>188</v>
      </c>
      <c r="K58" s="160">
        <v>100</v>
      </c>
      <c r="L58" s="274">
        <v>11145.7854162734</v>
      </c>
      <c r="M58" s="275">
        <v>126</v>
      </c>
    </row>
    <row r="59" spans="1:13" ht="9">
      <c r="A59" s="193" t="s">
        <v>77</v>
      </c>
      <c r="B59" s="312" t="s">
        <v>188</v>
      </c>
      <c r="C59" s="312">
        <v>13.648454509381766</v>
      </c>
      <c r="D59" s="312">
        <v>13.65734875232736</v>
      </c>
      <c r="E59" s="312">
        <v>20.736860216309687</v>
      </c>
      <c r="F59" s="312">
        <v>18.675344096939295</v>
      </c>
      <c r="G59" s="312">
        <v>14.137855048788646</v>
      </c>
      <c r="H59" s="312">
        <v>17.406666392443757</v>
      </c>
      <c r="I59" s="312">
        <v>1.7374709838094404</v>
      </c>
      <c r="J59" s="312" t="s">
        <v>188</v>
      </c>
      <c r="K59" s="160">
        <v>100</v>
      </c>
      <c r="L59" s="274">
        <v>30559.222209947282</v>
      </c>
      <c r="M59" s="275">
        <v>340</v>
      </c>
    </row>
    <row r="60" spans="1:13" ht="9">
      <c r="A60" s="193" t="s">
        <v>78</v>
      </c>
      <c r="B60" s="312" t="s">
        <v>188</v>
      </c>
      <c r="C60" s="312">
        <v>24.447702957391197</v>
      </c>
      <c r="D60" s="312">
        <v>15.617061557183671</v>
      </c>
      <c r="E60" s="312">
        <v>17.698280251058023</v>
      </c>
      <c r="F60" s="312">
        <v>17.45963542496366</v>
      </c>
      <c r="G60" s="312">
        <v>4.461619156087345</v>
      </c>
      <c r="H60" s="312">
        <v>20.3157006533161</v>
      </c>
      <c r="I60" s="312" t="s">
        <v>188</v>
      </c>
      <c r="J60" s="312" t="s">
        <v>188</v>
      </c>
      <c r="K60" s="160">
        <v>100</v>
      </c>
      <c r="L60" s="274">
        <v>1974.813339915941</v>
      </c>
      <c r="M60" s="275">
        <v>22</v>
      </c>
    </row>
    <row r="61" spans="1:13" ht="9">
      <c r="A61" s="193" t="s">
        <v>79</v>
      </c>
      <c r="B61" s="312" t="s">
        <v>188</v>
      </c>
      <c r="C61" s="312">
        <v>12.902365968836333</v>
      </c>
      <c r="D61" s="312">
        <v>13.521957917168555</v>
      </c>
      <c r="E61" s="312">
        <v>20.94678683319598</v>
      </c>
      <c r="F61" s="312">
        <v>18.759333859112964</v>
      </c>
      <c r="G61" s="312">
        <v>14.806357931180386</v>
      </c>
      <c r="H61" s="312">
        <v>17.205689709988516</v>
      </c>
      <c r="I61" s="312">
        <v>1.857507780517211</v>
      </c>
      <c r="J61" s="312" t="s">
        <v>188</v>
      </c>
      <c r="K61" s="160">
        <v>100</v>
      </c>
      <c r="L61" s="274">
        <v>28584.408870031344</v>
      </c>
      <c r="M61" s="275">
        <v>318</v>
      </c>
    </row>
    <row r="62" spans="1:13" ht="9">
      <c r="A62" s="193" t="s">
        <v>80</v>
      </c>
      <c r="B62" s="312">
        <v>100</v>
      </c>
      <c r="C62" s="312" t="s">
        <v>188</v>
      </c>
      <c r="D62" s="312" t="s">
        <v>188</v>
      </c>
      <c r="E62" s="312" t="s">
        <v>188</v>
      </c>
      <c r="F62" s="312" t="s">
        <v>188</v>
      </c>
      <c r="G62" s="312" t="s">
        <v>188</v>
      </c>
      <c r="H62" s="312" t="s">
        <v>188</v>
      </c>
      <c r="I62" s="312" t="s">
        <v>188</v>
      </c>
      <c r="J62" s="312" t="s">
        <v>188</v>
      </c>
      <c r="K62" s="160">
        <v>100</v>
      </c>
      <c r="L62" s="274">
        <v>2693.2904747948714</v>
      </c>
      <c r="M62" s="275">
        <v>29</v>
      </c>
    </row>
    <row r="63" spans="1:13" ht="9">
      <c r="A63" s="193" t="s">
        <v>81</v>
      </c>
      <c r="B63" s="312" t="s">
        <v>188</v>
      </c>
      <c r="C63" s="312">
        <v>6.692056048614385</v>
      </c>
      <c r="D63" s="312">
        <v>27.30517457981724</v>
      </c>
      <c r="E63" s="312">
        <v>43.20821233200266</v>
      </c>
      <c r="F63" s="312">
        <v>19.65385817297159</v>
      </c>
      <c r="G63" s="312">
        <v>1.628115468754079</v>
      </c>
      <c r="H63" s="312">
        <v>1.5125833978400443</v>
      </c>
      <c r="I63" s="312" t="s">
        <v>188</v>
      </c>
      <c r="J63" s="312" t="s">
        <v>188</v>
      </c>
      <c r="K63" s="160">
        <v>100</v>
      </c>
      <c r="L63" s="274">
        <v>5208.829856942139</v>
      </c>
      <c r="M63" s="275">
        <v>58</v>
      </c>
    </row>
    <row r="64" spans="1:13" ht="9">
      <c r="A64" s="193"/>
      <c r="B64" s="312"/>
      <c r="C64" s="312"/>
      <c r="D64" s="312"/>
      <c r="E64" s="312"/>
      <c r="F64" s="312"/>
      <c r="G64" s="312"/>
      <c r="H64" s="312"/>
      <c r="I64" s="312"/>
      <c r="J64" s="312"/>
      <c r="K64" s="160"/>
      <c r="L64" s="276"/>
      <c r="M64" s="275"/>
    </row>
    <row r="65" spans="1:13" ht="9">
      <c r="A65" s="193" t="s">
        <v>83</v>
      </c>
      <c r="B65" s="312"/>
      <c r="C65" s="312"/>
      <c r="D65" s="312"/>
      <c r="E65" s="312"/>
      <c r="F65" s="312"/>
      <c r="G65" s="312"/>
      <c r="H65" s="312"/>
      <c r="I65" s="312"/>
      <c r="J65" s="312"/>
      <c r="K65" s="160"/>
      <c r="L65" s="276"/>
      <c r="M65" s="275"/>
    </row>
    <row r="66" spans="1:13" ht="9">
      <c r="A66" s="193" t="s">
        <v>84</v>
      </c>
      <c r="B66" s="312" t="s">
        <v>188</v>
      </c>
      <c r="C66" s="312">
        <v>0.988100056073672</v>
      </c>
      <c r="D66" s="312" t="s">
        <v>188</v>
      </c>
      <c r="E66" s="312">
        <v>10.735920762212713</v>
      </c>
      <c r="F66" s="312">
        <v>10.84463489214573</v>
      </c>
      <c r="G66" s="312">
        <v>10.077595702564627</v>
      </c>
      <c r="H66" s="312">
        <v>34.21385446347746</v>
      </c>
      <c r="I66" s="312">
        <v>24.723130708174406</v>
      </c>
      <c r="J66" s="312">
        <v>8.416763415351426</v>
      </c>
      <c r="K66" s="160">
        <v>100</v>
      </c>
      <c r="L66" s="274">
        <v>5151.719484794532</v>
      </c>
      <c r="M66" s="275">
        <v>55</v>
      </c>
    </row>
    <row r="67" spans="1:13" ht="9">
      <c r="A67" s="193" t="s">
        <v>85</v>
      </c>
      <c r="B67" s="312">
        <v>0.49540520138299027</v>
      </c>
      <c r="C67" s="312">
        <v>1.5675123715248975</v>
      </c>
      <c r="D67" s="312">
        <v>10.645844079246764</v>
      </c>
      <c r="E67" s="312">
        <v>16.208808066354884</v>
      </c>
      <c r="F67" s="312">
        <v>22.96413641805444</v>
      </c>
      <c r="G67" s="312">
        <v>17.474813387029183</v>
      </c>
      <c r="H67" s="312">
        <v>20.948563624744736</v>
      </c>
      <c r="I67" s="312">
        <v>9.6949168516621</v>
      </c>
      <c r="J67" s="312" t="s">
        <v>188</v>
      </c>
      <c r="K67" s="160">
        <v>100</v>
      </c>
      <c r="L67" s="274">
        <v>18912.424157794754</v>
      </c>
      <c r="M67" s="275">
        <v>212</v>
      </c>
    </row>
    <row r="68" spans="1:13" ht="9">
      <c r="A68" s="193" t="s">
        <v>86</v>
      </c>
      <c r="B68" s="312">
        <v>0.5157251551654114</v>
      </c>
      <c r="C68" s="312">
        <v>3.78307980104416</v>
      </c>
      <c r="D68" s="312">
        <v>10.209800219087514</v>
      </c>
      <c r="E68" s="312">
        <v>23.811829021215964</v>
      </c>
      <c r="F68" s="312">
        <v>18.684546990902675</v>
      </c>
      <c r="G68" s="312">
        <v>15.9827901159876</v>
      </c>
      <c r="H68" s="312">
        <v>24.83154261326318</v>
      </c>
      <c r="I68" s="312">
        <v>2.180686083333422</v>
      </c>
      <c r="J68" s="312" t="s">
        <v>188</v>
      </c>
      <c r="K68" s="160">
        <v>100</v>
      </c>
      <c r="L68" s="274">
        <v>17153.35688346546</v>
      </c>
      <c r="M68" s="275">
        <v>194</v>
      </c>
    </row>
    <row r="69" spans="1:13" ht="9">
      <c r="A69" s="193" t="s">
        <v>87</v>
      </c>
      <c r="B69" s="312" t="s">
        <v>188</v>
      </c>
      <c r="C69" s="312" t="s">
        <v>188</v>
      </c>
      <c r="D69" s="312" t="s">
        <v>188</v>
      </c>
      <c r="E69" s="312" t="s">
        <v>188</v>
      </c>
      <c r="F69" s="312">
        <v>11.690012844357579</v>
      </c>
      <c r="G69" s="312">
        <v>11.658356823179163</v>
      </c>
      <c r="H69" s="312">
        <v>60.671451308081174</v>
      </c>
      <c r="I69" s="312">
        <v>15.980179024382107</v>
      </c>
      <c r="J69" s="312" t="s">
        <v>188</v>
      </c>
      <c r="K69" s="160">
        <v>100</v>
      </c>
      <c r="L69" s="274">
        <v>5654.928807098156</v>
      </c>
      <c r="M69" s="275">
        <v>62</v>
      </c>
    </row>
    <row r="70" spans="1:13" ht="9">
      <c r="A70" s="193" t="s">
        <v>88</v>
      </c>
      <c r="B70" s="312" t="s">
        <v>188</v>
      </c>
      <c r="C70" s="312">
        <v>13.648454509381766</v>
      </c>
      <c r="D70" s="312">
        <v>13.65734875232736</v>
      </c>
      <c r="E70" s="312">
        <v>20.736860216309687</v>
      </c>
      <c r="F70" s="312">
        <v>18.675344096939295</v>
      </c>
      <c r="G70" s="312">
        <v>14.137855048788646</v>
      </c>
      <c r="H70" s="312">
        <v>17.406666392443757</v>
      </c>
      <c r="I70" s="312">
        <v>1.7374709838094404</v>
      </c>
      <c r="J70" s="312" t="s">
        <v>188</v>
      </c>
      <c r="K70" s="160">
        <v>100</v>
      </c>
      <c r="L70" s="274">
        <v>30559.222209947282</v>
      </c>
      <c r="M70" s="275">
        <v>340</v>
      </c>
    </row>
    <row r="71" spans="1:13" ht="9">
      <c r="A71" s="193" t="s">
        <v>89</v>
      </c>
      <c r="B71" s="312">
        <v>100</v>
      </c>
      <c r="C71" s="312" t="s">
        <v>188</v>
      </c>
      <c r="D71" s="312" t="s">
        <v>188</v>
      </c>
      <c r="E71" s="312" t="s">
        <v>188</v>
      </c>
      <c r="F71" s="312" t="s">
        <v>188</v>
      </c>
      <c r="G71" s="312" t="s">
        <v>188</v>
      </c>
      <c r="H71" s="312" t="s">
        <v>188</v>
      </c>
      <c r="I71" s="312" t="s">
        <v>188</v>
      </c>
      <c r="J71" s="312" t="s">
        <v>188</v>
      </c>
      <c r="K71" s="160">
        <v>100</v>
      </c>
      <c r="L71" s="274">
        <v>2693.2904747948714</v>
      </c>
      <c r="M71" s="275">
        <v>29</v>
      </c>
    </row>
    <row r="72" spans="1:13" ht="9">
      <c r="A72" s="193" t="s">
        <v>81</v>
      </c>
      <c r="B72" s="312" t="s">
        <v>188</v>
      </c>
      <c r="C72" s="312">
        <v>6.692056048614385</v>
      </c>
      <c r="D72" s="312">
        <v>27.30517457981724</v>
      </c>
      <c r="E72" s="312">
        <v>43.20821233200266</v>
      </c>
      <c r="F72" s="312">
        <v>19.65385817297159</v>
      </c>
      <c r="G72" s="312">
        <v>1.628115468754079</v>
      </c>
      <c r="H72" s="312">
        <v>1.5125833978400443</v>
      </c>
      <c r="I72" s="312" t="s">
        <v>188</v>
      </c>
      <c r="J72" s="312" t="s">
        <v>188</v>
      </c>
      <c r="K72" s="160">
        <v>100</v>
      </c>
      <c r="L72" s="274">
        <v>5208.829856942139</v>
      </c>
      <c r="M72" s="275">
        <v>58</v>
      </c>
    </row>
    <row r="73" spans="1:13" ht="9">
      <c r="A73" s="155"/>
      <c r="B73" s="312"/>
      <c r="C73" s="312"/>
      <c r="D73" s="312"/>
      <c r="E73" s="312"/>
      <c r="F73" s="312"/>
      <c r="G73" s="312"/>
      <c r="H73" s="312"/>
      <c r="I73" s="312"/>
      <c r="J73" s="312"/>
      <c r="K73" s="160"/>
      <c r="L73" s="276"/>
      <c r="M73" s="275"/>
    </row>
    <row r="74" spans="1:13" ht="9">
      <c r="A74" s="193" t="s">
        <v>90</v>
      </c>
      <c r="B74" s="312"/>
      <c r="C74" s="312"/>
      <c r="D74" s="312"/>
      <c r="E74" s="312"/>
      <c r="F74" s="312"/>
      <c r="G74" s="312"/>
      <c r="H74" s="312"/>
      <c r="I74" s="312"/>
      <c r="J74" s="312"/>
      <c r="K74" s="160"/>
      <c r="L74" s="276"/>
      <c r="M74" s="275"/>
    </row>
    <row r="75" spans="1:13" ht="9">
      <c r="A75" s="193" t="s">
        <v>91</v>
      </c>
      <c r="B75" s="312" t="s">
        <v>188</v>
      </c>
      <c r="C75" s="312">
        <v>4.066763922414406</v>
      </c>
      <c r="D75" s="312">
        <v>6.3742664851040365</v>
      </c>
      <c r="E75" s="312">
        <v>14.134747678233467</v>
      </c>
      <c r="F75" s="312">
        <v>12.67607933565955</v>
      </c>
      <c r="G75" s="312">
        <v>8.059101347450413</v>
      </c>
      <c r="H75" s="312">
        <v>35.66891376334542</v>
      </c>
      <c r="I75" s="312">
        <v>16.987418743740854</v>
      </c>
      <c r="J75" s="312">
        <v>2.0327087240518296</v>
      </c>
      <c r="K75" s="160">
        <v>100</v>
      </c>
      <c r="L75" s="274">
        <v>13123.47243669715</v>
      </c>
      <c r="M75" s="275">
        <v>145</v>
      </c>
    </row>
    <row r="76" spans="1:13" ht="9">
      <c r="A76" s="193" t="s">
        <v>92</v>
      </c>
      <c r="B76" s="312">
        <v>1.41997470528846</v>
      </c>
      <c r="C76" s="312">
        <v>1.0009570475974148</v>
      </c>
      <c r="D76" s="312">
        <v>11.843179149177804</v>
      </c>
      <c r="E76" s="312">
        <v>6.6558899922726145</v>
      </c>
      <c r="F76" s="312">
        <v>22.44868547710796</v>
      </c>
      <c r="G76" s="312">
        <v>21.193517946078718</v>
      </c>
      <c r="H76" s="312">
        <v>28.12592913391914</v>
      </c>
      <c r="I76" s="312">
        <v>7.31186654855794</v>
      </c>
      <c r="J76" s="312" t="s">
        <v>188</v>
      </c>
      <c r="K76" s="160">
        <v>100</v>
      </c>
      <c r="L76" s="274">
        <v>6598.225492072774</v>
      </c>
      <c r="M76" s="275">
        <v>72</v>
      </c>
    </row>
    <row r="77" spans="1:13" ht="9">
      <c r="A77" s="193" t="s">
        <v>93</v>
      </c>
      <c r="B77" s="312">
        <v>7.719195191306028</v>
      </c>
      <c r="C77" s="312">
        <v>10.84405239891392</v>
      </c>
      <c r="D77" s="312">
        <v>16.11960878768055</v>
      </c>
      <c r="E77" s="312">
        <v>23.85689055132391</v>
      </c>
      <c r="F77" s="312">
        <v>14.40790637540019</v>
      </c>
      <c r="G77" s="312">
        <v>9.65535937188991</v>
      </c>
      <c r="H77" s="312">
        <v>14.17342700427132</v>
      </c>
      <c r="I77" s="312">
        <v>3.223560319214211</v>
      </c>
      <c r="J77" s="312" t="s">
        <v>188</v>
      </c>
      <c r="K77" s="160">
        <v>100</v>
      </c>
      <c r="L77" s="274">
        <v>21064.004296504998</v>
      </c>
      <c r="M77" s="275">
        <v>232</v>
      </c>
    </row>
    <row r="78" spans="1:13" ht="9">
      <c r="A78" s="193" t="s">
        <v>94</v>
      </c>
      <c r="B78" s="312" t="s">
        <v>188</v>
      </c>
      <c r="C78" s="312" t="s">
        <v>188</v>
      </c>
      <c r="D78" s="312">
        <v>26.28308319571442</v>
      </c>
      <c r="E78" s="312" t="s">
        <v>188</v>
      </c>
      <c r="F78" s="312">
        <v>22.016348910695847</v>
      </c>
      <c r="G78" s="312">
        <v>25.65451908459411</v>
      </c>
      <c r="H78" s="312">
        <v>26.046048808995614</v>
      </c>
      <c r="I78" s="312" t="s">
        <v>188</v>
      </c>
      <c r="J78" s="312" t="s">
        <v>188</v>
      </c>
      <c r="K78" s="160">
        <v>100</v>
      </c>
      <c r="L78" s="274">
        <v>380.78170061947185</v>
      </c>
      <c r="M78" s="275">
        <v>4</v>
      </c>
    </row>
    <row r="79" spans="1:13" ht="9">
      <c r="A79" s="193" t="s">
        <v>95</v>
      </c>
      <c r="B79" s="312">
        <v>1.8858047357643204</v>
      </c>
      <c r="C79" s="312">
        <v>3.5966672558098445</v>
      </c>
      <c r="D79" s="312">
        <v>9.06511076401398</v>
      </c>
      <c r="E79" s="312">
        <v>17.871177698918345</v>
      </c>
      <c r="F79" s="312">
        <v>21.723937426241374</v>
      </c>
      <c r="G79" s="312">
        <v>18.136872826167064</v>
      </c>
      <c r="H79" s="312">
        <v>23.321644805249075</v>
      </c>
      <c r="I79" s="312">
        <v>3.9668772628879068</v>
      </c>
      <c r="J79" s="312">
        <v>0.4319072249480128</v>
      </c>
      <c r="K79" s="160">
        <v>100</v>
      </c>
      <c r="L79" s="274">
        <v>15546.561409089652</v>
      </c>
      <c r="M79" s="275">
        <v>171</v>
      </c>
    </row>
    <row r="80" spans="1:13" ht="9">
      <c r="A80" s="193" t="s">
        <v>96</v>
      </c>
      <c r="B80" s="312">
        <v>5.578950674703666</v>
      </c>
      <c r="C80" s="312">
        <v>17.528083358724242</v>
      </c>
      <c r="D80" s="312">
        <v>10.766546683786316</v>
      </c>
      <c r="E80" s="312">
        <v>26.14210623453391</v>
      </c>
      <c r="F80" s="312">
        <v>18.05269431768837</v>
      </c>
      <c r="G80" s="312">
        <v>13.153432915645565</v>
      </c>
      <c r="H80" s="312">
        <v>8.778185814917954</v>
      </c>
      <c r="I80" s="312" t="s">
        <v>188</v>
      </c>
      <c r="J80" s="312" t="s">
        <v>188</v>
      </c>
      <c r="K80" s="160">
        <v>100</v>
      </c>
      <c r="L80" s="274">
        <v>3018.240347588345</v>
      </c>
      <c r="M80" s="275">
        <v>34</v>
      </c>
    </row>
    <row r="81" spans="1:13" ht="9">
      <c r="A81" s="193" t="s">
        <v>97</v>
      </c>
      <c r="B81" s="312" t="s">
        <v>188</v>
      </c>
      <c r="C81" s="312" t="s">
        <v>188</v>
      </c>
      <c r="D81" s="312">
        <v>1.1928892859968903</v>
      </c>
      <c r="E81" s="312">
        <v>10.359861918135103</v>
      </c>
      <c r="F81" s="312">
        <v>25.80494634279122</v>
      </c>
      <c r="G81" s="312">
        <v>25.87111858837659</v>
      </c>
      <c r="H81" s="312">
        <v>33.5101488507277</v>
      </c>
      <c r="I81" s="312">
        <v>1.9941348835291839</v>
      </c>
      <c r="J81" s="312">
        <v>1.2669001304433678</v>
      </c>
      <c r="K81" s="160">
        <v>100</v>
      </c>
      <c r="L81" s="274">
        <v>7869.550834027311</v>
      </c>
      <c r="M81" s="275">
        <v>88</v>
      </c>
    </row>
    <row r="82" spans="1:13" ht="9">
      <c r="A82" s="193" t="s">
        <v>98</v>
      </c>
      <c r="B82" s="312">
        <v>5.461112515489115</v>
      </c>
      <c r="C82" s="312">
        <v>9.400611156500025</v>
      </c>
      <c r="D82" s="312">
        <v>8.636669544611387</v>
      </c>
      <c r="E82" s="312">
        <v>19.074831325044077</v>
      </c>
      <c r="F82" s="312">
        <v>17.766484634555272</v>
      </c>
      <c r="G82" s="312">
        <v>13.4142804162541</v>
      </c>
      <c r="H82" s="312">
        <v>20.334685168329614</v>
      </c>
      <c r="I82" s="312">
        <v>5.911325239216381</v>
      </c>
      <c r="J82" s="312" t="s">
        <v>188</v>
      </c>
      <c r="K82" s="160">
        <v>100</v>
      </c>
      <c r="L82" s="274">
        <v>12712.045594003584</v>
      </c>
      <c r="M82" s="275">
        <v>148</v>
      </c>
    </row>
    <row r="83" spans="1:13" ht="9">
      <c r="A83" s="193" t="s">
        <v>99</v>
      </c>
      <c r="B83" s="312" t="s">
        <v>188</v>
      </c>
      <c r="C83" s="312">
        <v>6.942550620939916</v>
      </c>
      <c r="D83" s="312">
        <v>26.31094608361974</v>
      </c>
      <c r="E83" s="312">
        <v>43.0987088090427</v>
      </c>
      <c r="F83" s="312">
        <v>20.38953413889607</v>
      </c>
      <c r="G83" s="312">
        <v>1.689058486128624</v>
      </c>
      <c r="H83" s="312">
        <v>1.5692018613729508</v>
      </c>
      <c r="I83" s="312" t="s">
        <v>188</v>
      </c>
      <c r="J83" s="312" t="s">
        <v>188</v>
      </c>
      <c r="K83" s="160">
        <v>100</v>
      </c>
      <c r="L83" s="274">
        <v>5020.889764233887</v>
      </c>
      <c r="M83" s="275">
        <v>56</v>
      </c>
    </row>
    <row r="84" spans="1:13" ht="9">
      <c r="A84" s="155"/>
      <c r="B84" s="312"/>
      <c r="C84" s="312"/>
      <c r="D84" s="312"/>
      <c r="E84" s="312"/>
      <c r="F84" s="312"/>
      <c r="G84" s="312"/>
      <c r="H84" s="312"/>
      <c r="I84" s="312"/>
      <c r="J84" s="312"/>
      <c r="K84" s="160"/>
      <c r="L84" s="276"/>
      <c r="M84" s="275"/>
    </row>
    <row r="85" spans="1:13" ht="9">
      <c r="A85" s="155" t="s">
        <v>100</v>
      </c>
      <c r="B85" s="312"/>
      <c r="C85" s="312"/>
      <c r="D85" s="312"/>
      <c r="E85" s="312"/>
      <c r="F85" s="312"/>
      <c r="G85" s="312"/>
      <c r="H85" s="312"/>
      <c r="I85" s="312"/>
      <c r="J85" s="312"/>
      <c r="K85" s="160"/>
      <c r="L85" s="276"/>
      <c r="M85" s="275"/>
    </row>
    <row r="86" spans="1:13" ht="9">
      <c r="A86" s="155" t="s">
        <v>101</v>
      </c>
      <c r="B86" s="312">
        <v>14.881632585621343</v>
      </c>
      <c r="C86" s="312" t="s">
        <v>188</v>
      </c>
      <c r="D86" s="312" t="s">
        <v>188</v>
      </c>
      <c r="E86" s="312">
        <v>15.122791647832983</v>
      </c>
      <c r="F86" s="312">
        <v>15.61010411079162</v>
      </c>
      <c r="G86" s="312">
        <v>18.189651492498417</v>
      </c>
      <c r="H86" s="312">
        <v>36.19582016325564</v>
      </c>
      <c r="I86" s="312" t="s">
        <v>188</v>
      </c>
      <c r="J86" s="312" t="s">
        <v>188</v>
      </c>
      <c r="K86" s="160">
        <v>100</v>
      </c>
      <c r="L86" s="274">
        <v>537.0510484840886</v>
      </c>
      <c r="M86" s="275">
        <v>6</v>
      </c>
    </row>
    <row r="87" spans="1:13" ht="9">
      <c r="A87" s="155" t="s">
        <v>102</v>
      </c>
      <c r="B87" s="312">
        <v>2.106653385550393</v>
      </c>
      <c r="C87" s="312">
        <v>4.123373437800876</v>
      </c>
      <c r="D87" s="312">
        <v>10.912901260566263</v>
      </c>
      <c r="E87" s="312">
        <v>15.310369192074202</v>
      </c>
      <c r="F87" s="312">
        <v>19.498087248576688</v>
      </c>
      <c r="G87" s="312">
        <v>15.619685136030784</v>
      </c>
      <c r="H87" s="312">
        <v>26.186955139181954</v>
      </c>
      <c r="I87" s="312">
        <v>6.241975200218791</v>
      </c>
      <c r="J87" s="312" t="s">
        <v>188</v>
      </c>
      <c r="K87" s="160">
        <v>100</v>
      </c>
      <c r="L87" s="274">
        <v>13916.755044376894</v>
      </c>
      <c r="M87" s="275">
        <v>153</v>
      </c>
    </row>
    <row r="88" spans="1:13" ht="9">
      <c r="A88" s="155" t="s">
        <v>103</v>
      </c>
      <c r="B88" s="312">
        <v>1.8380486342584146</v>
      </c>
      <c r="C88" s="312">
        <v>3.7527668351540826</v>
      </c>
      <c r="D88" s="312">
        <v>6.940475331292551</v>
      </c>
      <c r="E88" s="312">
        <v>22.921799195266946</v>
      </c>
      <c r="F88" s="312">
        <v>22.897026812435698</v>
      </c>
      <c r="G88" s="312">
        <v>15.224175251526907</v>
      </c>
      <c r="H88" s="312">
        <v>22.018495550281195</v>
      </c>
      <c r="I88" s="312">
        <v>4.407212389784267</v>
      </c>
      <c r="J88" s="312" t="s">
        <v>188</v>
      </c>
      <c r="K88" s="160">
        <v>100</v>
      </c>
      <c r="L88" s="274">
        <v>4812.939916522997</v>
      </c>
      <c r="M88" s="275">
        <v>55</v>
      </c>
    </row>
    <row r="89" spans="1:13" ht="9">
      <c r="A89" s="155" t="s">
        <v>104</v>
      </c>
      <c r="B89" s="312">
        <v>7.699479587289095</v>
      </c>
      <c r="C89" s="312">
        <v>11.023332063718982</v>
      </c>
      <c r="D89" s="312">
        <v>13.14997401458072</v>
      </c>
      <c r="E89" s="312">
        <v>23.171053979533536</v>
      </c>
      <c r="F89" s="312">
        <v>14.46328594031854</v>
      </c>
      <c r="G89" s="312">
        <v>9.961167445700905</v>
      </c>
      <c r="H89" s="312">
        <v>16.28494614806597</v>
      </c>
      <c r="I89" s="312">
        <v>4.2467608207922725</v>
      </c>
      <c r="J89" s="312" t="s">
        <v>188</v>
      </c>
      <c r="K89" s="160">
        <v>100</v>
      </c>
      <c r="L89" s="274">
        <v>22903.053753568922</v>
      </c>
      <c r="M89" s="275">
        <v>253</v>
      </c>
    </row>
    <row r="90" spans="1:13" ht="9">
      <c r="A90" s="155" t="s">
        <v>105</v>
      </c>
      <c r="B90" s="312">
        <v>0.3373774789629099</v>
      </c>
      <c r="C90" s="312">
        <v>3.176757806706929</v>
      </c>
      <c r="D90" s="312">
        <v>7.26961611583251</v>
      </c>
      <c r="E90" s="312">
        <v>12.952253003380283</v>
      </c>
      <c r="F90" s="312">
        <v>19.330783518164395</v>
      </c>
      <c r="G90" s="312">
        <v>19.002367422981695</v>
      </c>
      <c r="H90" s="312">
        <v>29.77928325395108</v>
      </c>
      <c r="I90" s="312">
        <v>7.149247584558719</v>
      </c>
      <c r="J90" s="312">
        <v>1.0023138154614588</v>
      </c>
      <c r="K90" s="160">
        <v>100</v>
      </c>
      <c r="L90" s="274">
        <v>27771.009871002294</v>
      </c>
      <c r="M90" s="275">
        <v>310</v>
      </c>
    </row>
    <row r="91" spans="1:13" ht="9">
      <c r="A91" s="155" t="s">
        <v>106</v>
      </c>
      <c r="B91" s="312">
        <v>5.368018515998303</v>
      </c>
      <c r="C91" s="312">
        <v>9.697096400578745</v>
      </c>
      <c r="D91" s="312">
        <v>11.146977892898196</v>
      </c>
      <c r="E91" s="312">
        <v>18.39392609391878</v>
      </c>
      <c r="F91" s="312">
        <v>18.266797931484273</v>
      </c>
      <c r="G91" s="312">
        <v>9.473741444458552</v>
      </c>
      <c r="H91" s="312">
        <v>17.70076643208913</v>
      </c>
      <c r="I91" s="312">
        <v>8.455815595614416</v>
      </c>
      <c r="J91" s="312">
        <v>1.4968596929595408</v>
      </c>
      <c r="K91" s="160">
        <v>100</v>
      </c>
      <c r="L91" s="274">
        <v>10372.072476648094</v>
      </c>
      <c r="M91" s="275">
        <v>117</v>
      </c>
    </row>
    <row r="92" spans="1:13" ht="9">
      <c r="A92" s="155" t="s">
        <v>107</v>
      </c>
      <c r="B92" s="312" t="s">
        <v>188</v>
      </c>
      <c r="C92" s="312">
        <v>6.942550620939916</v>
      </c>
      <c r="D92" s="312">
        <v>26.31094608361974</v>
      </c>
      <c r="E92" s="312">
        <v>43.0987088090427</v>
      </c>
      <c r="F92" s="312">
        <v>20.38953413889607</v>
      </c>
      <c r="G92" s="312">
        <v>1.689058486128624</v>
      </c>
      <c r="H92" s="312">
        <v>1.5692018613729508</v>
      </c>
      <c r="I92" s="312" t="s">
        <v>188</v>
      </c>
      <c r="J92" s="312" t="s">
        <v>188</v>
      </c>
      <c r="K92" s="160">
        <v>100</v>
      </c>
      <c r="L92" s="274">
        <v>5020.889764233887</v>
      </c>
      <c r="M92" s="275">
        <v>56</v>
      </c>
    </row>
    <row r="93" spans="1:13" ht="9">
      <c r="A93" s="201"/>
      <c r="B93" s="312"/>
      <c r="C93" s="312"/>
      <c r="D93" s="312"/>
      <c r="E93" s="312"/>
      <c r="F93" s="312"/>
      <c r="G93" s="312"/>
      <c r="H93" s="312"/>
      <c r="I93" s="312"/>
      <c r="J93" s="312"/>
      <c r="K93" s="160"/>
      <c r="L93" s="276"/>
      <c r="M93" s="275"/>
    </row>
    <row r="94" spans="1:13" ht="9">
      <c r="A94" s="193" t="s">
        <v>108</v>
      </c>
      <c r="B94" s="312"/>
      <c r="C94" s="312"/>
      <c r="D94" s="312"/>
      <c r="E94" s="312"/>
      <c r="F94" s="312"/>
      <c r="G94" s="312"/>
      <c r="H94" s="312"/>
      <c r="I94" s="312"/>
      <c r="J94" s="312"/>
      <c r="K94" s="160"/>
      <c r="L94" s="276"/>
      <c r="M94" s="275"/>
    </row>
    <row r="95" spans="1:13" ht="9">
      <c r="A95" s="193" t="s">
        <v>191</v>
      </c>
      <c r="B95" s="312"/>
      <c r="C95" s="312"/>
      <c r="D95" s="312"/>
      <c r="E95" s="312"/>
      <c r="F95" s="312"/>
      <c r="G95" s="312"/>
      <c r="H95" s="312"/>
      <c r="I95" s="312"/>
      <c r="J95" s="312"/>
      <c r="K95" s="163"/>
      <c r="L95" s="276"/>
      <c r="M95" s="275"/>
    </row>
    <row r="96" spans="1:13" ht="9">
      <c r="A96" s="193" t="s">
        <v>109</v>
      </c>
      <c r="B96" s="312" t="s">
        <v>188</v>
      </c>
      <c r="C96" s="312">
        <v>113.19323036966284</v>
      </c>
      <c r="D96" s="312">
        <v>294.47702926315736</v>
      </c>
      <c r="E96" s="312">
        <v>487.0051681626638</v>
      </c>
      <c r="F96" s="312">
        <v>680.0901287291133</v>
      </c>
      <c r="G96" s="312">
        <v>875.1576902860322</v>
      </c>
      <c r="H96" s="312">
        <v>1311.5314704462548</v>
      </c>
      <c r="I96" s="312">
        <v>2583.6924227469212</v>
      </c>
      <c r="J96" s="312">
        <v>5611.167033054081</v>
      </c>
      <c r="K96" s="160">
        <v>841.8849241054123</v>
      </c>
      <c r="L96" s="276">
        <v>85333.77187483716</v>
      </c>
      <c r="M96" s="275">
        <v>950</v>
      </c>
    </row>
    <row r="97" spans="1:20" ht="9">
      <c r="A97" s="193" t="s">
        <v>110</v>
      </c>
      <c r="B97" s="312" t="s">
        <v>188</v>
      </c>
      <c r="C97" s="312">
        <v>100.3140142802228</v>
      </c>
      <c r="D97" s="312">
        <v>300.9420428406684</v>
      </c>
      <c r="E97" s="312">
        <v>489.7</v>
      </c>
      <c r="F97" s="312">
        <v>692.1666985335373</v>
      </c>
      <c r="G97" s="312">
        <v>883.6248027291081</v>
      </c>
      <c r="H97" s="312">
        <v>1254.90092221552</v>
      </c>
      <c r="I97" s="312">
        <v>2407.5363427253474</v>
      </c>
      <c r="J97" s="312">
        <v>6018.840856813367</v>
      </c>
      <c r="K97" s="160">
        <v>702.1980999615596</v>
      </c>
      <c r="L97" s="276">
        <v>85333.77187483716</v>
      </c>
      <c r="M97" s="275">
        <v>950</v>
      </c>
      <c r="N97" s="44"/>
      <c r="O97" s="44"/>
      <c r="P97" s="44"/>
      <c r="Q97" s="44"/>
      <c r="R97" s="45"/>
      <c r="S97" s="46"/>
      <c r="T97" s="47"/>
    </row>
    <row r="98" spans="1:13" ht="9.75" thickBot="1">
      <c r="A98" s="165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204" t="s">
        <v>82</v>
      </c>
    </row>
    <row r="99" spans="1:13" ht="9.75" thickTop="1">
      <c r="A99" s="58" t="str">
        <f>+'Población-quinquenales'!A24</f>
        <v>Fuente: Convenio MTPE - CM- UCSS. OSEL Lima Norte. Encuesta de Hogares Especializada en Niveles de Empleo 2007.</v>
      </c>
      <c r="B99" s="2"/>
      <c r="C99" s="37"/>
      <c r="D99" s="37"/>
      <c r="E99" s="44"/>
      <c r="F99" s="44"/>
      <c r="G99" s="44"/>
      <c r="H99" s="44"/>
      <c r="I99" s="44"/>
      <c r="J99" s="44"/>
      <c r="K99" s="44"/>
      <c r="L99" s="44"/>
      <c r="M99" s="44"/>
    </row>
    <row r="100" ht="9">
      <c r="A100" s="59" t="s">
        <v>144</v>
      </c>
    </row>
    <row r="101" spans="2:10" ht="9">
      <c r="B101" s="49"/>
      <c r="C101" s="49"/>
      <c r="D101" s="49"/>
      <c r="E101" s="49"/>
      <c r="F101" s="49"/>
      <c r="G101" s="49"/>
      <c r="H101" s="49"/>
      <c r="I101" s="52"/>
      <c r="J101" s="49"/>
    </row>
    <row r="102" spans="2:10" ht="9">
      <c r="B102" s="49"/>
      <c r="C102" s="49"/>
      <c r="D102" s="49"/>
      <c r="E102" s="49"/>
      <c r="F102" s="49"/>
      <c r="G102" s="49"/>
      <c r="H102" s="49"/>
      <c r="I102" s="52"/>
      <c r="J102" s="49"/>
    </row>
  </sheetData>
  <mergeCells count="1">
    <mergeCell ref="A50:M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98"/>
  <sheetViews>
    <sheetView workbookViewId="0" topLeftCell="A1">
      <selection activeCell="A1" sqref="A1"/>
    </sheetView>
  </sheetViews>
  <sheetFormatPr defaultColWidth="12" defaultRowHeight="12.75"/>
  <cols>
    <col min="1" max="1" width="40.33203125" style="304" customWidth="1"/>
    <col min="2" max="2" width="8.16015625" style="304" customWidth="1"/>
    <col min="3" max="5" width="8" style="304" customWidth="1"/>
    <col min="6" max="7" width="8.33203125" style="304" customWidth="1"/>
    <col min="8" max="8" width="7.5" style="304" customWidth="1"/>
    <col min="9" max="11" width="8.83203125" style="304" customWidth="1"/>
    <col min="12" max="12" width="7.5" style="304" customWidth="1"/>
    <col min="13" max="13" width="11.16015625" style="304" customWidth="1"/>
    <col min="14" max="14" width="7.33203125" style="304" customWidth="1"/>
    <col min="15" max="17" width="13.33203125" style="304" customWidth="1"/>
    <col min="18" max="16384" width="13.33203125" style="3" customWidth="1"/>
  </cols>
  <sheetData>
    <row r="1" spans="1:14" ht="9">
      <c r="A1" s="304" t="s">
        <v>194</v>
      </c>
      <c r="N1" s="305"/>
    </row>
    <row r="2" spans="1:14" ht="9">
      <c r="A2" s="306" t="s">
        <v>189</v>
      </c>
      <c r="N2" s="305"/>
    </row>
    <row r="3" spans="1:14" ht="9">
      <c r="A3" s="374" t="s">
        <v>190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9.75" thickBo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9.75" customHeight="1" thickTop="1">
      <c r="A5" s="386"/>
      <c r="B5" s="382" t="s">
        <v>33</v>
      </c>
      <c r="C5" s="383"/>
      <c r="D5" s="383"/>
      <c r="E5" s="383"/>
      <c r="F5" s="383"/>
      <c r="G5" s="383"/>
      <c r="H5" s="383"/>
      <c r="I5" s="383"/>
      <c r="J5" s="383"/>
      <c r="K5" s="384"/>
      <c r="L5" s="376" t="s">
        <v>2</v>
      </c>
      <c r="M5" s="376" t="s">
        <v>145</v>
      </c>
      <c r="N5" s="379" t="s">
        <v>3</v>
      </c>
    </row>
    <row r="6" spans="1:14" ht="9" customHeight="1">
      <c r="A6" s="387"/>
      <c r="B6" s="389" t="s">
        <v>34</v>
      </c>
      <c r="C6" s="390"/>
      <c r="D6" s="390"/>
      <c r="E6" s="391"/>
      <c r="F6" s="385" t="s">
        <v>146</v>
      </c>
      <c r="G6" s="389" t="s">
        <v>35</v>
      </c>
      <c r="H6" s="390"/>
      <c r="I6" s="390"/>
      <c r="J6" s="391"/>
      <c r="K6" s="385" t="s">
        <v>147</v>
      </c>
      <c r="L6" s="377"/>
      <c r="M6" s="377"/>
      <c r="N6" s="380"/>
    </row>
    <row r="7" spans="1:14" ht="9">
      <c r="A7" s="388"/>
      <c r="B7" s="207" t="s">
        <v>36</v>
      </c>
      <c r="C7" s="207" t="s">
        <v>37</v>
      </c>
      <c r="D7" s="207" t="s">
        <v>38</v>
      </c>
      <c r="E7" s="207" t="s">
        <v>39</v>
      </c>
      <c r="F7" s="378"/>
      <c r="G7" s="207" t="s">
        <v>36</v>
      </c>
      <c r="H7" s="207" t="s">
        <v>37</v>
      </c>
      <c r="I7" s="207" t="s">
        <v>38</v>
      </c>
      <c r="J7" s="207" t="s">
        <v>39</v>
      </c>
      <c r="K7" s="378"/>
      <c r="L7" s="378"/>
      <c r="M7" s="378"/>
      <c r="N7" s="381"/>
    </row>
    <row r="8" spans="1:14" ht="9">
      <c r="A8" s="7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247"/>
      <c r="N8" s="248"/>
    </row>
    <row r="9" spans="1:14" ht="9">
      <c r="A9" s="439" t="s">
        <v>55</v>
      </c>
      <c r="B9" s="74">
        <v>8.854095271322562</v>
      </c>
      <c r="C9" s="74">
        <v>32.217110539157744</v>
      </c>
      <c r="D9" s="74">
        <v>8.0246773108812</v>
      </c>
      <c r="E9" s="74">
        <v>7.3137492444758925</v>
      </c>
      <c r="F9" s="74">
        <v>56.40963236583744</v>
      </c>
      <c r="G9" s="74">
        <v>8.480065672339018</v>
      </c>
      <c r="H9" s="74">
        <v>22.749444967866317</v>
      </c>
      <c r="I9" s="74">
        <v>7.498047275708349</v>
      </c>
      <c r="J9" s="74">
        <v>4.862809718249057</v>
      </c>
      <c r="K9" s="74">
        <v>43.59036763416268</v>
      </c>
      <c r="L9" s="75">
        <v>100</v>
      </c>
      <c r="M9" s="323">
        <v>92045.3746512786</v>
      </c>
      <c r="N9" s="249">
        <v>1027</v>
      </c>
    </row>
    <row r="10" spans="1:14" ht="9">
      <c r="A10" s="7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324"/>
      <c r="N10" s="250"/>
    </row>
    <row r="11" spans="1:14" ht="9">
      <c r="A11" s="71" t="s">
        <v>56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324"/>
      <c r="N11" s="250"/>
    </row>
    <row r="12" spans="1:14" ht="9">
      <c r="A12" s="79" t="s">
        <v>22</v>
      </c>
      <c r="B12" s="290" t="s">
        <v>188</v>
      </c>
      <c r="C12" s="290" t="s">
        <v>188</v>
      </c>
      <c r="D12" s="290" t="s">
        <v>188</v>
      </c>
      <c r="E12" s="290" t="s">
        <v>188</v>
      </c>
      <c r="F12" s="290" t="s">
        <v>188</v>
      </c>
      <c r="G12" s="290" t="s">
        <v>188</v>
      </c>
      <c r="H12" s="76">
        <v>24.198894178151253</v>
      </c>
      <c r="I12" s="76">
        <v>17.834564651569597</v>
      </c>
      <c r="J12" s="76">
        <v>57.96654117027914</v>
      </c>
      <c r="K12" s="76">
        <v>100</v>
      </c>
      <c r="L12" s="77">
        <v>100</v>
      </c>
      <c r="M12" s="324">
        <v>383.87471253288624</v>
      </c>
      <c r="N12" s="250">
        <v>4</v>
      </c>
    </row>
    <row r="13" spans="1:14" ht="9">
      <c r="A13" s="79" t="s">
        <v>23</v>
      </c>
      <c r="B13" s="76">
        <v>7.024012223127677</v>
      </c>
      <c r="C13" s="76">
        <v>12.690921804885551</v>
      </c>
      <c r="D13" s="76">
        <v>1.5403044186581965</v>
      </c>
      <c r="E13" s="76">
        <v>12.596042417318314</v>
      </c>
      <c r="F13" s="76">
        <v>33.851280863989736</v>
      </c>
      <c r="G13" s="76">
        <v>5.4609541904034415</v>
      </c>
      <c r="H13" s="76">
        <v>15.413641779157977</v>
      </c>
      <c r="I13" s="76">
        <v>11.999482573699153</v>
      </c>
      <c r="J13" s="76">
        <v>33.27464059274972</v>
      </c>
      <c r="K13" s="76">
        <v>66.14871913601031</v>
      </c>
      <c r="L13" s="77">
        <v>100</v>
      </c>
      <c r="M13" s="324">
        <v>4674.436134425936</v>
      </c>
      <c r="N13" s="250">
        <v>52</v>
      </c>
    </row>
    <row r="14" spans="1:14" ht="9">
      <c r="A14" s="79" t="s">
        <v>24</v>
      </c>
      <c r="B14" s="76">
        <v>1.8873078616489294</v>
      </c>
      <c r="C14" s="76">
        <v>14.85064308809433</v>
      </c>
      <c r="D14" s="76">
        <v>6.0142353227420555</v>
      </c>
      <c r="E14" s="76">
        <v>31.621356121795408</v>
      </c>
      <c r="F14" s="76">
        <v>54.373542394280726</v>
      </c>
      <c r="G14" s="76">
        <v>4.837036321627011</v>
      </c>
      <c r="H14" s="76">
        <v>7.812047675165737</v>
      </c>
      <c r="I14" s="76">
        <v>16.921703157070777</v>
      </c>
      <c r="J14" s="76">
        <v>16.055670451855715</v>
      </c>
      <c r="K14" s="76">
        <v>45.62645760571924</v>
      </c>
      <c r="L14" s="77">
        <v>100</v>
      </c>
      <c r="M14" s="324">
        <v>7622.187482723104</v>
      </c>
      <c r="N14" s="250">
        <v>88</v>
      </c>
    </row>
    <row r="15" spans="1:14" ht="9">
      <c r="A15" s="79" t="s">
        <v>25</v>
      </c>
      <c r="B15" s="76">
        <v>18.989015262874354</v>
      </c>
      <c r="C15" s="76">
        <v>21.788546439139168</v>
      </c>
      <c r="D15" s="76">
        <v>8.86011602043022</v>
      </c>
      <c r="E15" s="76">
        <v>9.124382483888265</v>
      </c>
      <c r="F15" s="76">
        <v>58.76206020633201</v>
      </c>
      <c r="G15" s="76">
        <v>10.10933051590342</v>
      </c>
      <c r="H15" s="76">
        <v>18.512381927205308</v>
      </c>
      <c r="I15" s="76">
        <v>7.974675849061436</v>
      </c>
      <c r="J15" s="76">
        <v>4.641551501497799</v>
      </c>
      <c r="K15" s="76">
        <v>41.23793979366794</v>
      </c>
      <c r="L15" s="77">
        <v>100</v>
      </c>
      <c r="M15" s="324">
        <v>14475.761114225113</v>
      </c>
      <c r="N15" s="250">
        <v>161</v>
      </c>
    </row>
    <row r="16" spans="1:15" ht="9">
      <c r="A16" s="79" t="s">
        <v>26</v>
      </c>
      <c r="B16" s="76">
        <v>9.939687299031943</v>
      </c>
      <c r="C16" s="76">
        <v>40.27434116322029</v>
      </c>
      <c r="D16" s="76">
        <v>7.762460693312154</v>
      </c>
      <c r="E16" s="76">
        <v>3.775019930113409</v>
      </c>
      <c r="F16" s="76">
        <v>61.751509085677746</v>
      </c>
      <c r="G16" s="76">
        <v>10.129560934243976</v>
      </c>
      <c r="H16" s="76">
        <v>21.85626522557746</v>
      </c>
      <c r="I16" s="76">
        <v>4.703141015560362</v>
      </c>
      <c r="J16" s="76">
        <v>1.5595237389402992</v>
      </c>
      <c r="K16" s="76">
        <v>38.248490914322105</v>
      </c>
      <c r="L16" s="77">
        <v>100</v>
      </c>
      <c r="M16" s="324">
        <v>39833.89477372102</v>
      </c>
      <c r="N16" s="250">
        <v>446</v>
      </c>
      <c r="O16" s="311"/>
    </row>
    <row r="17" spans="1:14" ht="9">
      <c r="A17" s="79" t="s">
        <v>27</v>
      </c>
      <c r="B17" s="76">
        <v>4.166062791479685</v>
      </c>
      <c r="C17" s="76">
        <v>38.673505259392776</v>
      </c>
      <c r="D17" s="76">
        <v>3.0208952862719296</v>
      </c>
      <c r="E17" s="290" t="s">
        <v>188</v>
      </c>
      <c r="F17" s="76">
        <v>45.860463337144395</v>
      </c>
      <c r="G17" s="76">
        <v>16.015357273335137</v>
      </c>
      <c r="H17" s="76">
        <v>31.549094437759706</v>
      </c>
      <c r="I17" s="76">
        <v>6.57508495176078</v>
      </c>
      <c r="J17" s="290" t="s">
        <v>188</v>
      </c>
      <c r="K17" s="76">
        <v>54.13953666285564</v>
      </c>
      <c r="L17" s="77">
        <v>100</v>
      </c>
      <c r="M17" s="324">
        <v>5058.509046022241</v>
      </c>
      <c r="N17" s="250">
        <v>57</v>
      </c>
    </row>
    <row r="18" spans="1:14" ht="9">
      <c r="A18" s="79" t="s">
        <v>28</v>
      </c>
      <c r="B18" s="76">
        <v>1.8811473146227629</v>
      </c>
      <c r="C18" s="76">
        <v>46.04612907829823</v>
      </c>
      <c r="D18" s="76">
        <v>9.242798089443685</v>
      </c>
      <c r="E18" s="76">
        <v>1.0527410756614268</v>
      </c>
      <c r="F18" s="76">
        <v>58.22281555802612</v>
      </c>
      <c r="G18" s="76">
        <v>1.2021611907834366</v>
      </c>
      <c r="H18" s="76">
        <v>33.62016272099779</v>
      </c>
      <c r="I18" s="76">
        <v>5.967251718597634</v>
      </c>
      <c r="J18" s="76">
        <v>0.9876088115950037</v>
      </c>
      <c r="K18" s="76">
        <v>41.77718444197386</v>
      </c>
      <c r="L18" s="77">
        <v>100</v>
      </c>
      <c r="M18" s="324">
        <v>8092.4717250703725</v>
      </c>
      <c r="N18" s="250">
        <v>87</v>
      </c>
    </row>
    <row r="19" spans="1:14" ht="9">
      <c r="A19" s="79" t="s">
        <v>29</v>
      </c>
      <c r="B19" s="76">
        <v>12.11986401841692</v>
      </c>
      <c r="C19" s="76">
        <v>27.033300266230917</v>
      </c>
      <c r="D19" s="76">
        <v>3.9324846109905907</v>
      </c>
      <c r="E19" s="76">
        <v>9.667102789414463</v>
      </c>
      <c r="F19" s="76">
        <v>52.75275168505289</v>
      </c>
      <c r="G19" s="76">
        <v>13.298041134936023</v>
      </c>
      <c r="H19" s="76">
        <v>29.41957249585036</v>
      </c>
      <c r="I19" s="76">
        <v>4.529634684160704</v>
      </c>
      <c r="J19" s="290" t="s">
        <v>188</v>
      </c>
      <c r="K19" s="76">
        <v>47.2472483149471</v>
      </c>
      <c r="L19" s="77">
        <v>100</v>
      </c>
      <c r="M19" s="324">
        <v>5003.826857046801</v>
      </c>
      <c r="N19" s="250">
        <v>57</v>
      </c>
    </row>
    <row r="20" spans="1:14" ht="9">
      <c r="A20" s="79" t="s">
        <v>30</v>
      </c>
      <c r="B20" s="290" t="s">
        <v>188</v>
      </c>
      <c r="C20" s="76">
        <v>24.59299700574297</v>
      </c>
      <c r="D20" s="76">
        <v>20.052568413784705</v>
      </c>
      <c r="E20" s="76">
        <v>4.919354226037949</v>
      </c>
      <c r="F20" s="76">
        <v>49.56491964556562</v>
      </c>
      <c r="G20" s="76">
        <v>1.5986933669035808</v>
      </c>
      <c r="H20" s="76">
        <v>34.14633903776539</v>
      </c>
      <c r="I20" s="76">
        <v>13.222940255320282</v>
      </c>
      <c r="J20" s="76">
        <v>1.467107694445158</v>
      </c>
      <c r="K20" s="76">
        <v>50.435080354434405</v>
      </c>
      <c r="L20" s="77">
        <v>100</v>
      </c>
      <c r="M20" s="324">
        <v>6900.412805511299</v>
      </c>
      <c r="N20" s="250">
        <v>75</v>
      </c>
    </row>
    <row r="21" spans="1:14" ht="9">
      <c r="A21" s="71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324"/>
      <c r="N21" s="250"/>
    </row>
    <row r="22" spans="1:14" ht="9">
      <c r="A22" s="71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77"/>
      <c r="M22" s="324"/>
      <c r="N22" s="250"/>
    </row>
    <row r="23" spans="1:14" ht="9">
      <c r="A23" s="71" t="s">
        <v>58</v>
      </c>
      <c r="B23" s="76">
        <v>20.385338670217813</v>
      </c>
      <c r="C23" s="76">
        <v>16.797682850689906</v>
      </c>
      <c r="D23" s="76">
        <v>4.857850645681254</v>
      </c>
      <c r="E23" s="76">
        <v>5.813248318285592</v>
      </c>
      <c r="F23" s="76">
        <v>47.85412048487458</v>
      </c>
      <c r="G23" s="76">
        <v>18.055451921821764</v>
      </c>
      <c r="H23" s="76">
        <v>26.62368727777317</v>
      </c>
      <c r="I23" s="76">
        <v>5.050692730857962</v>
      </c>
      <c r="J23" s="76">
        <v>2.4160475846725693</v>
      </c>
      <c r="K23" s="76">
        <v>52.14587951512548</v>
      </c>
      <c r="L23" s="77">
        <v>100</v>
      </c>
      <c r="M23" s="324">
        <v>6711.602776441541</v>
      </c>
      <c r="N23" s="250">
        <v>77</v>
      </c>
    </row>
    <row r="24" spans="1:14" ht="9">
      <c r="A24" s="71" t="s">
        <v>59</v>
      </c>
      <c r="B24" s="76">
        <v>9.065192329002763</v>
      </c>
      <c r="C24" s="76">
        <v>23.244364668651908</v>
      </c>
      <c r="D24" s="76">
        <v>5.150635907870336</v>
      </c>
      <c r="E24" s="76">
        <v>6.727191503700539</v>
      </c>
      <c r="F24" s="76">
        <v>44.18738440922553</v>
      </c>
      <c r="G24" s="76">
        <v>12.349750753040327</v>
      </c>
      <c r="H24" s="76">
        <v>27.92275481600728</v>
      </c>
      <c r="I24" s="76">
        <v>9.187158330825197</v>
      </c>
      <c r="J24" s="76">
        <v>6.352951690901626</v>
      </c>
      <c r="K24" s="76">
        <v>55.81261559077444</v>
      </c>
      <c r="L24" s="77">
        <v>100</v>
      </c>
      <c r="M24" s="324">
        <v>38126.93558394878</v>
      </c>
      <c r="N24" s="250">
        <v>424</v>
      </c>
    </row>
    <row r="25" spans="1:14" ht="9">
      <c r="A25" s="71" t="s">
        <v>60</v>
      </c>
      <c r="B25" s="76">
        <v>8.218322874084398</v>
      </c>
      <c r="C25" s="76">
        <v>19.694844995707044</v>
      </c>
      <c r="D25" s="76">
        <v>4.199559974436284</v>
      </c>
      <c r="E25" s="76">
        <v>5.376148581693473</v>
      </c>
      <c r="F25" s="76">
        <v>37.4888764259212</v>
      </c>
      <c r="G25" s="76">
        <v>13.162601828497914</v>
      </c>
      <c r="H25" s="76">
        <v>36.02446821732554</v>
      </c>
      <c r="I25" s="76">
        <v>9.725709063128019</v>
      </c>
      <c r="J25" s="76">
        <v>3.5983444651272856</v>
      </c>
      <c r="K25" s="76">
        <v>62.511123574078745</v>
      </c>
      <c r="L25" s="77">
        <v>100</v>
      </c>
      <c r="M25" s="324">
        <v>10554.620872919213</v>
      </c>
      <c r="N25" s="250">
        <v>118</v>
      </c>
    </row>
    <row r="26" spans="1:14" ht="9">
      <c r="A26" s="71" t="s">
        <v>61</v>
      </c>
      <c r="B26" s="76">
        <v>9.389372076666216</v>
      </c>
      <c r="C26" s="76">
        <v>24.60311292107606</v>
      </c>
      <c r="D26" s="76">
        <v>5.514705664216855</v>
      </c>
      <c r="E26" s="76">
        <v>7.244367735521265</v>
      </c>
      <c r="F26" s="76">
        <v>46.7515583974804</v>
      </c>
      <c r="G26" s="76">
        <v>12.038593165528548</v>
      </c>
      <c r="H26" s="76">
        <v>24.821436908238102</v>
      </c>
      <c r="I26" s="76">
        <v>8.98100230584643</v>
      </c>
      <c r="J26" s="76">
        <v>7.4074092229064235</v>
      </c>
      <c r="K26" s="76">
        <v>53.24844160251952</v>
      </c>
      <c r="L26" s="77">
        <v>100</v>
      </c>
      <c r="M26" s="324">
        <v>27572.314711029583</v>
      </c>
      <c r="N26" s="250">
        <v>306</v>
      </c>
    </row>
    <row r="27" spans="1:14" ht="9">
      <c r="A27" s="71" t="s">
        <v>62</v>
      </c>
      <c r="B27" s="76">
        <v>7.044153833910968</v>
      </c>
      <c r="C27" s="76">
        <v>41.65625987666543</v>
      </c>
      <c r="D27" s="76">
        <v>10.7961588240813</v>
      </c>
      <c r="E27" s="76">
        <v>8.00081954889575</v>
      </c>
      <c r="F27" s="76">
        <v>67.49739208355342</v>
      </c>
      <c r="G27" s="76">
        <v>3.9933124945905267</v>
      </c>
      <c r="H27" s="76">
        <v>18.020366632600854</v>
      </c>
      <c r="I27" s="76">
        <v>6.481775892072287</v>
      </c>
      <c r="J27" s="76">
        <v>4.007152897182739</v>
      </c>
      <c r="K27" s="76">
        <v>32.50260791644646</v>
      </c>
      <c r="L27" s="77">
        <v>100</v>
      </c>
      <c r="M27" s="324">
        <v>47206.836290888474</v>
      </c>
      <c r="N27" s="250">
        <v>526</v>
      </c>
    </row>
    <row r="28" spans="1:14" ht="9">
      <c r="A28" s="72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  <c r="M28" s="325"/>
      <c r="N28" s="251"/>
    </row>
    <row r="29" spans="1:14" ht="9">
      <c r="A29" s="71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324"/>
      <c r="N29" s="250"/>
    </row>
    <row r="30" spans="1:14" ht="9">
      <c r="A30" s="439" t="s">
        <v>63</v>
      </c>
      <c r="B30" s="74">
        <v>7.947149246185347</v>
      </c>
      <c r="C30" s="74">
        <v>33.42986688885772</v>
      </c>
      <c r="D30" s="74">
        <v>8.27375199926881</v>
      </c>
      <c r="E30" s="74">
        <v>7.431765429170535</v>
      </c>
      <c r="F30" s="74">
        <v>57.082533563482514</v>
      </c>
      <c r="G30" s="74">
        <v>7.726950141107238</v>
      </c>
      <c r="H30" s="74">
        <v>22.44473119660679</v>
      </c>
      <c r="I30" s="74">
        <v>7.690534625057517</v>
      </c>
      <c r="J30" s="74">
        <v>5.055250473746072</v>
      </c>
      <c r="K30" s="74">
        <v>42.91746643651759</v>
      </c>
      <c r="L30" s="75">
        <v>100</v>
      </c>
      <c r="M30" s="323">
        <v>85333.77187483716</v>
      </c>
      <c r="N30" s="249">
        <v>950</v>
      </c>
    </row>
    <row r="31" spans="1:14" ht="9">
      <c r="A31" s="7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324"/>
      <c r="N31" s="250"/>
    </row>
    <row r="32" spans="1:14" ht="9">
      <c r="A32" s="71" t="s">
        <v>64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324"/>
      <c r="N32" s="250"/>
    </row>
    <row r="33" spans="1:14" ht="9">
      <c r="A33" s="71" t="s">
        <v>65</v>
      </c>
      <c r="B33" s="76">
        <v>9.422181255593728</v>
      </c>
      <c r="C33" s="76">
        <v>12.115517639221963</v>
      </c>
      <c r="D33" s="76">
        <v>1.8369835730382948</v>
      </c>
      <c r="E33" s="76">
        <v>3.1534884670490735</v>
      </c>
      <c r="F33" s="76">
        <v>26.52817093490306</v>
      </c>
      <c r="G33" s="76">
        <v>15.684516498359946</v>
      </c>
      <c r="H33" s="76">
        <v>29.221224160109504</v>
      </c>
      <c r="I33" s="76">
        <v>13.596479013046434</v>
      </c>
      <c r="J33" s="76">
        <v>14.969609393581063</v>
      </c>
      <c r="K33" s="76">
        <v>73.47182906509695</v>
      </c>
      <c r="L33" s="77">
        <v>100</v>
      </c>
      <c r="M33" s="324">
        <v>4358.4856360104195</v>
      </c>
      <c r="N33" s="250">
        <v>49</v>
      </c>
    </row>
    <row r="34" spans="1:14" ht="9">
      <c r="A34" s="71" t="s">
        <v>66</v>
      </c>
      <c r="B34" s="76">
        <v>10.651140228013267</v>
      </c>
      <c r="C34" s="76">
        <v>17.3111494211494</v>
      </c>
      <c r="D34" s="76">
        <v>4.939684609016836</v>
      </c>
      <c r="E34" s="76">
        <v>6.772443810133405</v>
      </c>
      <c r="F34" s="76">
        <v>39.6744180683129</v>
      </c>
      <c r="G34" s="76">
        <v>12.024092547641509</v>
      </c>
      <c r="H34" s="76">
        <v>33.136363706633524</v>
      </c>
      <c r="I34" s="76">
        <v>10.988754201828659</v>
      </c>
      <c r="J34" s="76">
        <v>4.176371475583321</v>
      </c>
      <c r="K34" s="76">
        <v>60.325581931687</v>
      </c>
      <c r="L34" s="77">
        <v>100</v>
      </c>
      <c r="M34" s="324">
        <v>12836.124210938764</v>
      </c>
      <c r="N34" s="250">
        <v>144</v>
      </c>
    </row>
    <row r="35" spans="1:14" ht="9">
      <c r="A35" s="71" t="s">
        <v>67</v>
      </c>
      <c r="B35" s="76">
        <v>7.278915468160198</v>
      </c>
      <c r="C35" s="76">
        <v>28.088535036232237</v>
      </c>
      <c r="D35" s="76">
        <v>9.634474431383378</v>
      </c>
      <c r="E35" s="76">
        <v>7.938015569179666</v>
      </c>
      <c r="F35" s="76">
        <v>52.93994050495549</v>
      </c>
      <c r="G35" s="76">
        <v>5.526192333437457</v>
      </c>
      <c r="H35" s="76">
        <v>29.044533918947597</v>
      </c>
      <c r="I35" s="76">
        <v>9.13972599898622</v>
      </c>
      <c r="J35" s="76">
        <v>3.349607243673218</v>
      </c>
      <c r="K35" s="76">
        <v>47.060059495044484</v>
      </c>
      <c r="L35" s="77">
        <v>100</v>
      </c>
      <c r="M35" s="324">
        <v>13133.28289503728</v>
      </c>
      <c r="N35" s="250">
        <v>150</v>
      </c>
    </row>
    <row r="36" spans="1:14" ht="9">
      <c r="A36" s="83" t="s">
        <v>68</v>
      </c>
      <c r="B36" s="76">
        <v>5.337601591289812</v>
      </c>
      <c r="C36" s="76">
        <v>50.55946101357616</v>
      </c>
      <c r="D36" s="76">
        <v>11.297356231046766</v>
      </c>
      <c r="E36" s="76">
        <v>5.195482678494817</v>
      </c>
      <c r="F36" s="76">
        <v>72.38990151440755</v>
      </c>
      <c r="G36" s="76">
        <v>2.1072502243932925</v>
      </c>
      <c r="H36" s="76">
        <v>18.463904783212136</v>
      </c>
      <c r="I36" s="76">
        <v>3.5992525579815307</v>
      </c>
      <c r="J36" s="76">
        <v>3.439690920005495</v>
      </c>
      <c r="K36" s="76">
        <v>27.610098485592452</v>
      </c>
      <c r="L36" s="77">
        <v>100</v>
      </c>
      <c r="M36" s="324">
        <v>8400.814973698638</v>
      </c>
      <c r="N36" s="250">
        <v>92</v>
      </c>
    </row>
    <row r="37" spans="1:14" ht="9">
      <c r="A37" s="71" t="s">
        <v>69</v>
      </c>
      <c r="B37" s="76">
        <v>5.116848153189725</v>
      </c>
      <c r="C37" s="76">
        <v>39.334841831937</v>
      </c>
      <c r="D37" s="76">
        <v>5.474830614291786</v>
      </c>
      <c r="E37" s="76">
        <v>8.43843843243154</v>
      </c>
      <c r="F37" s="76">
        <v>58.36495903185005</v>
      </c>
      <c r="G37" s="76">
        <v>8.807779270200056</v>
      </c>
      <c r="H37" s="76">
        <v>19.11284899060697</v>
      </c>
      <c r="I37" s="76">
        <v>6.630812684775131</v>
      </c>
      <c r="J37" s="76">
        <v>7.083600022567756</v>
      </c>
      <c r="K37" s="76">
        <v>41.635040968149895</v>
      </c>
      <c r="L37" s="77">
        <v>100</v>
      </c>
      <c r="M37" s="324">
        <v>11886.130066132815</v>
      </c>
      <c r="N37" s="250">
        <v>130</v>
      </c>
    </row>
    <row r="38" spans="1:14" ht="9">
      <c r="A38" s="71" t="s">
        <v>70</v>
      </c>
      <c r="B38" s="76">
        <v>8.615432644013383</v>
      </c>
      <c r="C38" s="76">
        <v>37.91904606106936</v>
      </c>
      <c r="D38" s="76">
        <v>10.026337979967888</v>
      </c>
      <c r="E38" s="76">
        <v>8.217572040404244</v>
      </c>
      <c r="F38" s="76">
        <v>64.77838872545486</v>
      </c>
      <c r="G38" s="76">
        <v>6.961510919819487</v>
      </c>
      <c r="H38" s="76">
        <v>17.24854416868498</v>
      </c>
      <c r="I38" s="76">
        <v>6.534281565762485</v>
      </c>
      <c r="J38" s="76">
        <v>4.4772746202781635</v>
      </c>
      <c r="K38" s="76">
        <v>35.22161127454512</v>
      </c>
      <c r="L38" s="77">
        <v>100</v>
      </c>
      <c r="M38" s="324">
        <v>34718.93409301928</v>
      </c>
      <c r="N38" s="250">
        <v>385</v>
      </c>
    </row>
    <row r="39" spans="1:14" ht="9">
      <c r="A39" s="7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324"/>
      <c r="N39" s="250"/>
    </row>
    <row r="40" spans="1:14" ht="9">
      <c r="A40" s="71" t="s">
        <v>71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324"/>
      <c r="N40" s="250"/>
    </row>
    <row r="41" spans="1:14" ht="9">
      <c r="A41" s="84" t="s">
        <v>72</v>
      </c>
      <c r="B41" s="76">
        <v>1.3814431375070624</v>
      </c>
      <c r="C41" s="76">
        <v>34.760231454181564</v>
      </c>
      <c r="D41" s="76">
        <v>13.156798371819843</v>
      </c>
      <c r="E41" s="76">
        <v>4.027175561449047</v>
      </c>
      <c r="F41" s="76">
        <v>53.32564852495752</v>
      </c>
      <c r="G41" s="290" t="s">
        <v>188</v>
      </c>
      <c r="H41" s="76">
        <v>24.938843509903823</v>
      </c>
      <c r="I41" s="76">
        <v>17.158696677398083</v>
      </c>
      <c r="J41" s="76">
        <v>4.576811287740594</v>
      </c>
      <c r="K41" s="76">
        <v>46.6743514750425</v>
      </c>
      <c r="L41" s="77">
        <v>100</v>
      </c>
      <c r="M41" s="324">
        <v>5654.928807098156</v>
      </c>
      <c r="N41" s="250">
        <v>62</v>
      </c>
    </row>
    <row r="42" spans="1:14" ht="9">
      <c r="A42" s="84" t="s">
        <v>73</v>
      </c>
      <c r="B42" s="76">
        <v>11.957110869871252</v>
      </c>
      <c r="C42" s="76">
        <v>42.08566065441234</v>
      </c>
      <c r="D42" s="76">
        <v>9.097132982080385</v>
      </c>
      <c r="E42" s="76">
        <v>4.126757459238601</v>
      </c>
      <c r="F42" s="76">
        <v>67.26666196560257</v>
      </c>
      <c r="G42" s="76">
        <v>8.60574025743104</v>
      </c>
      <c r="H42" s="76">
        <v>18.62726729433849</v>
      </c>
      <c r="I42" s="76">
        <v>3.9031620841351993</v>
      </c>
      <c r="J42" s="76">
        <v>1.5971683984926377</v>
      </c>
      <c r="K42" s="76">
        <v>32.73333803439739</v>
      </c>
      <c r="L42" s="77">
        <v>100</v>
      </c>
      <c r="M42" s="324">
        <v>41217.500526054755</v>
      </c>
      <c r="N42" s="250">
        <v>461</v>
      </c>
    </row>
    <row r="43" spans="1:14" ht="9">
      <c r="A43" s="84" t="s">
        <v>74</v>
      </c>
      <c r="B43" s="76">
        <v>12.696908121315625</v>
      </c>
      <c r="C43" s="76">
        <v>36.23346175267653</v>
      </c>
      <c r="D43" s="76">
        <v>9.041279138604109</v>
      </c>
      <c r="E43" s="76">
        <v>7.1566425922827355</v>
      </c>
      <c r="F43" s="76">
        <v>65.12829160487908</v>
      </c>
      <c r="G43" s="76">
        <v>8.138462749092275</v>
      </c>
      <c r="H43" s="76">
        <v>19.512141643013077</v>
      </c>
      <c r="I43" s="76">
        <v>4.699067228379894</v>
      </c>
      <c r="J43" s="76">
        <v>2.5220367746357386</v>
      </c>
      <c r="K43" s="76">
        <v>34.87170839512097</v>
      </c>
      <c r="L43" s="77">
        <v>100</v>
      </c>
      <c r="M43" s="324">
        <v>20232.28613700612</v>
      </c>
      <c r="N43" s="250">
        <v>226</v>
      </c>
    </row>
    <row r="44" spans="1:14" ht="9">
      <c r="A44" s="84" t="s">
        <v>75</v>
      </c>
      <c r="B44" s="76">
        <v>18.678321441697083</v>
      </c>
      <c r="C44" s="76">
        <v>45.1607330227951</v>
      </c>
      <c r="D44" s="76">
        <v>11.31565134299259</v>
      </c>
      <c r="E44" s="76">
        <v>2.5712251300069315</v>
      </c>
      <c r="F44" s="76">
        <v>77.72593093749173</v>
      </c>
      <c r="G44" s="76">
        <v>6.406706959852797</v>
      </c>
      <c r="H44" s="76">
        <v>13.978895880803922</v>
      </c>
      <c r="I44" s="76">
        <v>1.8884662218515647</v>
      </c>
      <c r="J44" s="290" t="s">
        <v>188</v>
      </c>
      <c r="K44" s="76">
        <v>22.274069062508286</v>
      </c>
      <c r="L44" s="77">
        <v>100</v>
      </c>
      <c r="M44" s="324">
        <v>9839.428972775213</v>
      </c>
      <c r="N44" s="250">
        <v>109</v>
      </c>
    </row>
    <row r="45" spans="1:14" ht="9">
      <c r="A45" s="84" t="s">
        <v>76</v>
      </c>
      <c r="B45" s="76">
        <v>4.680758358299659</v>
      </c>
      <c r="C45" s="76">
        <v>49.99415729808965</v>
      </c>
      <c r="D45" s="76">
        <v>7.240027168459736</v>
      </c>
      <c r="E45" s="290" t="s">
        <v>188</v>
      </c>
      <c r="F45" s="76">
        <v>61.91494282484905</v>
      </c>
      <c r="G45" s="76">
        <v>11.395254233627917</v>
      </c>
      <c r="H45" s="76">
        <v>21.124560065131714</v>
      </c>
      <c r="I45" s="76">
        <v>4.236963255022459</v>
      </c>
      <c r="J45" s="76">
        <v>1.3282796213688457</v>
      </c>
      <c r="K45" s="76">
        <v>38.08505717515093</v>
      </c>
      <c r="L45" s="77">
        <v>100</v>
      </c>
      <c r="M45" s="324">
        <v>11145.7854162734</v>
      </c>
      <c r="N45" s="250">
        <v>126</v>
      </c>
    </row>
    <row r="46" spans="1:14" ht="9">
      <c r="A46" s="85" t="s">
        <v>77</v>
      </c>
      <c r="B46" s="76">
        <v>5.243598742734076</v>
      </c>
      <c r="C46" s="76">
        <v>28.2963117010338</v>
      </c>
      <c r="D46" s="76">
        <v>8.399056176716453</v>
      </c>
      <c r="E46" s="76">
        <v>13.686459507226669</v>
      </c>
      <c r="F46" s="76">
        <v>55.62542612771104</v>
      </c>
      <c r="G46" s="76">
        <v>4.1263149658540526</v>
      </c>
      <c r="H46" s="76">
        <v>22.251612798582453</v>
      </c>
      <c r="I46" s="76">
        <v>9.63126771171477</v>
      </c>
      <c r="J46" s="76">
        <v>8.365378396137665</v>
      </c>
      <c r="K46" s="76">
        <v>44.37457387228897</v>
      </c>
      <c r="L46" s="77">
        <v>100</v>
      </c>
      <c r="M46" s="324">
        <v>30559.222209947282</v>
      </c>
      <c r="N46" s="250">
        <v>340</v>
      </c>
    </row>
    <row r="47" spans="1:14" ht="9">
      <c r="A47" s="85" t="s">
        <v>78</v>
      </c>
      <c r="B47" s="290" t="s">
        <v>188</v>
      </c>
      <c r="C47" s="76">
        <v>32.189719336840454</v>
      </c>
      <c r="D47" s="76">
        <v>13.893919887853986</v>
      </c>
      <c r="E47" s="76">
        <v>11.320731412896317</v>
      </c>
      <c r="F47" s="76">
        <v>57.404370637590745</v>
      </c>
      <c r="G47" s="76">
        <v>7.654077476304608</v>
      </c>
      <c r="H47" s="76">
        <v>27.342301241208613</v>
      </c>
      <c r="I47" s="76">
        <v>4.7344178383725914</v>
      </c>
      <c r="J47" s="76">
        <v>2.8648328065234296</v>
      </c>
      <c r="K47" s="76">
        <v>42.595629362409234</v>
      </c>
      <c r="L47" s="77">
        <v>100</v>
      </c>
      <c r="M47" s="324">
        <v>1974.813339915941</v>
      </c>
      <c r="N47" s="250">
        <v>22</v>
      </c>
    </row>
    <row r="48" spans="1:14" ht="9">
      <c r="A48" s="85" t="s">
        <v>79</v>
      </c>
      <c r="B48" s="76">
        <v>5.605863668113529</v>
      </c>
      <c r="C48" s="76">
        <v>28.027327536558655</v>
      </c>
      <c r="D48" s="76">
        <v>8.019432088385164</v>
      </c>
      <c r="E48" s="76">
        <v>13.84990075313592</v>
      </c>
      <c r="F48" s="76">
        <v>55.50252404619328</v>
      </c>
      <c r="G48" s="76">
        <v>3.8825921553747653</v>
      </c>
      <c r="H48" s="76">
        <v>21.89991199932632</v>
      </c>
      <c r="I48" s="76">
        <v>9.969576770244243</v>
      </c>
      <c r="J48" s="76">
        <v>8.745395028861337</v>
      </c>
      <c r="K48" s="76">
        <v>44.4974759538067</v>
      </c>
      <c r="L48" s="77">
        <v>100</v>
      </c>
      <c r="M48" s="324">
        <v>28584.408870031344</v>
      </c>
      <c r="N48" s="250">
        <v>318</v>
      </c>
    </row>
    <row r="49" spans="1:14" ht="9">
      <c r="A49" s="85" t="s">
        <v>80</v>
      </c>
      <c r="B49" s="76">
        <v>2.7835705699542217</v>
      </c>
      <c r="C49" s="76">
        <v>12.044064002897162</v>
      </c>
      <c r="D49" s="290" t="s">
        <v>188</v>
      </c>
      <c r="E49" s="76">
        <v>5.471017550909229</v>
      </c>
      <c r="F49" s="76">
        <v>20.298652123760615</v>
      </c>
      <c r="G49" s="76">
        <v>31.778736826765854</v>
      </c>
      <c r="H49" s="76">
        <v>17.919228618650084</v>
      </c>
      <c r="I49" s="76">
        <v>17.007847502694617</v>
      </c>
      <c r="J49" s="76">
        <v>12.995534928128823</v>
      </c>
      <c r="K49" s="76">
        <v>79.7013478762394</v>
      </c>
      <c r="L49" s="77">
        <v>100</v>
      </c>
      <c r="M49" s="324">
        <v>2693.2904747948714</v>
      </c>
      <c r="N49" s="250">
        <v>29</v>
      </c>
    </row>
    <row r="50" spans="1:14" ht="9">
      <c r="A50" s="85" t="s">
        <v>81</v>
      </c>
      <c r="B50" s="76">
        <v>1.8754253208303546</v>
      </c>
      <c r="C50" s="76">
        <v>4.6676165977380215</v>
      </c>
      <c r="D50" s="290" t="s">
        <v>188</v>
      </c>
      <c r="E50" s="76">
        <v>1.5991998859793721</v>
      </c>
      <c r="F50" s="76">
        <v>8.142241804547748</v>
      </c>
      <c r="G50" s="76">
        <v>17.84975790128943</v>
      </c>
      <c r="H50" s="76">
        <v>53.417586576254365</v>
      </c>
      <c r="I50" s="76">
        <v>11.177445157216772</v>
      </c>
      <c r="J50" s="76">
        <v>9.412968560691692</v>
      </c>
      <c r="K50" s="76">
        <v>91.85775819545226</v>
      </c>
      <c r="L50" s="77">
        <v>100</v>
      </c>
      <c r="M50" s="324">
        <v>5208.829856942139</v>
      </c>
      <c r="N50" s="250">
        <v>58</v>
      </c>
    </row>
    <row r="51" spans="1:14" ht="9.75" thickBo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246"/>
      <c r="N51" s="252"/>
    </row>
    <row r="52" spans="2:14" ht="9.75" thickTop="1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94"/>
      <c r="N52" s="307"/>
    </row>
    <row r="53" spans="1:14" ht="9">
      <c r="A53" s="304" t="s">
        <v>194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3"/>
      <c r="M53" s="94"/>
      <c r="N53" s="307"/>
    </row>
    <row r="54" spans="1:14" ht="9">
      <c r="A54" s="306" t="s">
        <v>189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3"/>
      <c r="M54" s="94"/>
      <c r="N54" s="307"/>
    </row>
    <row r="55" spans="1:14" ht="13.5" customHeight="1" thickBot="1">
      <c r="A55" s="392" t="s">
        <v>119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</row>
    <row r="56" spans="1:14" ht="9.75" customHeight="1" thickTop="1">
      <c r="A56" s="386"/>
      <c r="B56" s="382" t="s">
        <v>33</v>
      </c>
      <c r="C56" s="383"/>
      <c r="D56" s="383"/>
      <c r="E56" s="383"/>
      <c r="F56" s="383"/>
      <c r="G56" s="383"/>
      <c r="H56" s="383"/>
      <c r="I56" s="383"/>
      <c r="J56" s="383"/>
      <c r="K56" s="384"/>
      <c r="L56" s="376" t="s">
        <v>2</v>
      </c>
      <c r="M56" s="376" t="s">
        <v>145</v>
      </c>
      <c r="N56" s="379" t="s">
        <v>3</v>
      </c>
    </row>
    <row r="57" spans="1:14" ht="9" customHeight="1">
      <c r="A57" s="387"/>
      <c r="B57" s="389" t="s">
        <v>34</v>
      </c>
      <c r="C57" s="390"/>
      <c r="D57" s="390"/>
      <c r="E57" s="391"/>
      <c r="F57" s="385" t="s">
        <v>146</v>
      </c>
      <c r="G57" s="389" t="s">
        <v>35</v>
      </c>
      <c r="H57" s="390"/>
      <c r="I57" s="390"/>
      <c r="J57" s="391"/>
      <c r="K57" s="385" t="s">
        <v>147</v>
      </c>
      <c r="L57" s="377"/>
      <c r="M57" s="377"/>
      <c r="N57" s="380"/>
    </row>
    <row r="58" spans="1:14" ht="9">
      <c r="A58" s="388"/>
      <c r="B58" s="207" t="s">
        <v>36</v>
      </c>
      <c r="C58" s="207" t="s">
        <v>37</v>
      </c>
      <c r="D58" s="207" t="s">
        <v>38</v>
      </c>
      <c r="E58" s="207" t="s">
        <v>39</v>
      </c>
      <c r="F58" s="378"/>
      <c r="G58" s="207" t="s">
        <v>36</v>
      </c>
      <c r="H58" s="207" t="s">
        <v>37</v>
      </c>
      <c r="I58" s="207" t="s">
        <v>38</v>
      </c>
      <c r="J58" s="207" t="s">
        <v>39</v>
      </c>
      <c r="K58" s="378"/>
      <c r="L58" s="378"/>
      <c r="M58" s="378"/>
      <c r="N58" s="381"/>
    </row>
    <row r="59" spans="1:14" ht="9">
      <c r="A59" s="71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9"/>
      <c r="M59" s="90"/>
      <c r="N59" s="91" t="s">
        <v>82</v>
      </c>
    </row>
    <row r="60" spans="1:14" ht="9">
      <c r="A60" s="71" t="s">
        <v>83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94"/>
      <c r="N60" s="91"/>
    </row>
    <row r="61" spans="1:14" ht="9">
      <c r="A61" s="71" t="s">
        <v>84</v>
      </c>
      <c r="B61" s="290" t="s">
        <v>188</v>
      </c>
      <c r="C61" s="76">
        <v>39.488533693350824</v>
      </c>
      <c r="D61" s="76">
        <v>9.912903390677958</v>
      </c>
      <c r="E61" s="76">
        <v>17.807357826703807</v>
      </c>
      <c r="F61" s="76">
        <v>67.20879491073256</v>
      </c>
      <c r="G61" s="76">
        <v>1.8883899781627753</v>
      </c>
      <c r="H61" s="76">
        <v>19.875241457100895</v>
      </c>
      <c r="I61" s="76">
        <v>7.109985488436953</v>
      </c>
      <c r="J61" s="76">
        <v>3.9175881655668183</v>
      </c>
      <c r="K61" s="76">
        <v>32.79120508926744</v>
      </c>
      <c r="L61" s="77">
        <v>100</v>
      </c>
      <c r="M61" s="321">
        <v>5151.719484794532</v>
      </c>
      <c r="N61" s="78">
        <v>55</v>
      </c>
    </row>
    <row r="62" spans="1:14" ht="9">
      <c r="A62" s="71" t="s">
        <v>85</v>
      </c>
      <c r="B62" s="76">
        <v>12.344999435454554</v>
      </c>
      <c r="C62" s="76">
        <v>35.74092894651474</v>
      </c>
      <c r="D62" s="76">
        <v>7.548557713386758</v>
      </c>
      <c r="E62" s="76">
        <v>1.8539023219542756</v>
      </c>
      <c r="F62" s="76">
        <v>57.48838841731035</v>
      </c>
      <c r="G62" s="76">
        <v>12.102413631762948</v>
      </c>
      <c r="H62" s="76">
        <v>25.186804667180382</v>
      </c>
      <c r="I62" s="76">
        <v>3.606481850975578</v>
      </c>
      <c r="J62" s="76">
        <v>1.6159114327707316</v>
      </c>
      <c r="K62" s="76">
        <v>42.51161158268963</v>
      </c>
      <c r="L62" s="77">
        <v>100</v>
      </c>
      <c r="M62" s="321">
        <v>18912.424157794754</v>
      </c>
      <c r="N62" s="78">
        <v>212</v>
      </c>
    </row>
    <row r="63" spans="1:14" ht="9">
      <c r="A63" s="71" t="s">
        <v>86</v>
      </c>
      <c r="B63" s="76">
        <v>15.120559770313621</v>
      </c>
      <c r="C63" s="76">
        <v>49.86104407953752</v>
      </c>
      <c r="D63" s="76">
        <v>10.559510998414536</v>
      </c>
      <c r="E63" s="76">
        <v>2.523956604688943</v>
      </c>
      <c r="F63" s="76">
        <v>78.06507145295467</v>
      </c>
      <c r="G63" s="76">
        <v>6.767927059063807</v>
      </c>
      <c r="H63" s="76">
        <v>11.0202451370199</v>
      </c>
      <c r="I63" s="76">
        <v>3.267151752069853</v>
      </c>
      <c r="J63" s="76">
        <v>0.8796045988917307</v>
      </c>
      <c r="K63" s="76">
        <v>21.9349285470453</v>
      </c>
      <c r="L63" s="77">
        <v>100</v>
      </c>
      <c r="M63" s="321">
        <v>17153.35688346546</v>
      </c>
      <c r="N63" s="78">
        <v>194</v>
      </c>
    </row>
    <row r="64" spans="1:14" ht="9">
      <c r="A64" s="71" t="s">
        <v>87</v>
      </c>
      <c r="B64" s="76">
        <v>1.3814431375070624</v>
      </c>
      <c r="C64" s="76">
        <v>34.760231454181564</v>
      </c>
      <c r="D64" s="76">
        <v>13.156798371819843</v>
      </c>
      <c r="E64" s="76">
        <v>4.027175561449047</v>
      </c>
      <c r="F64" s="76">
        <v>53.32564852495752</v>
      </c>
      <c r="G64" s="290" t="s">
        <v>188</v>
      </c>
      <c r="H64" s="76">
        <v>24.938843509903823</v>
      </c>
      <c r="I64" s="76">
        <v>17.158696677398083</v>
      </c>
      <c r="J64" s="76">
        <v>4.576811287740594</v>
      </c>
      <c r="K64" s="76">
        <v>46.6743514750425</v>
      </c>
      <c r="L64" s="77">
        <v>100</v>
      </c>
      <c r="M64" s="321">
        <v>5654.928807098156</v>
      </c>
      <c r="N64" s="78">
        <v>62</v>
      </c>
    </row>
    <row r="65" spans="1:14" ht="9">
      <c r="A65" s="71" t="s">
        <v>88</v>
      </c>
      <c r="B65" s="76">
        <v>5.243598742734076</v>
      </c>
      <c r="C65" s="76">
        <v>28.2963117010338</v>
      </c>
      <c r="D65" s="76">
        <v>8.399056176716453</v>
      </c>
      <c r="E65" s="76">
        <v>13.686459507226669</v>
      </c>
      <c r="F65" s="76">
        <v>55.62542612771104</v>
      </c>
      <c r="G65" s="76">
        <v>4.1263149658540526</v>
      </c>
      <c r="H65" s="76">
        <v>22.251612798582453</v>
      </c>
      <c r="I65" s="76">
        <v>9.63126771171477</v>
      </c>
      <c r="J65" s="76">
        <v>8.365378396137665</v>
      </c>
      <c r="K65" s="76">
        <v>44.37457387228897</v>
      </c>
      <c r="L65" s="77">
        <v>100</v>
      </c>
      <c r="M65" s="321">
        <v>30559.222209947282</v>
      </c>
      <c r="N65" s="78">
        <v>340</v>
      </c>
    </row>
    <row r="66" spans="1:14" ht="9">
      <c r="A66" s="71" t="s">
        <v>89</v>
      </c>
      <c r="B66" s="76">
        <v>2.7835705699542217</v>
      </c>
      <c r="C66" s="76">
        <v>12.044064002897162</v>
      </c>
      <c r="D66" s="290" t="s">
        <v>188</v>
      </c>
      <c r="E66" s="76">
        <v>5.471017550909229</v>
      </c>
      <c r="F66" s="76">
        <v>20.298652123760615</v>
      </c>
      <c r="G66" s="76">
        <v>31.778736826765854</v>
      </c>
      <c r="H66" s="76">
        <v>17.919228618650084</v>
      </c>
      <c r="I66" s="76">
        <v>17.007847502694617</v>
      </c>
      <c r="J66" s="76">
        <v>12.995534928128823</v>
      </c>
      <c r="K66" s="76">
        <v>79.7013478762394</v>
      </c>
      <c r="L66" s="77">
        <v>100</v>
      </c>
      <c r="M66" s="321">
        <v>2693.2904747948714</v>
      </c>
      <c r="N66" s="78">
        <v>29</v>
      </c>
    </row>
    <row r="67" spans="1:14" ht="9">
      <c r="A67" s="71" t="s">
        <v>81</v>
      </c>
      <c r="B67" s="76">
        <v>1.8754253208303546</v>
      </c>
      <c r="C67" s="76">
        <v>4.6676165977380215</v>
      </c>
      <c r="D67" s="290" t="s">
        <v>188</v>
      </c>
      <c r="E67" s="76">
        <v>1.5991998859793721</v>
      </c>
      <c r="F67" s="76">
        <v>8.142241804547748</v>
      </c>
      <c r="G67" s="76">
        <v>17.84975790128943</v>
      </c>
      <c r="H67" s="76">
        <v>53.417586576254365</v>
      </c>
      <c r="I67" s="76">
        <v>11.177445157216772</v>
      </c>
      <c r="J67" s="76">
        <v>9.412968560691692</v>
      </c>
      <c r="K67" s="76">
        <v>91.85775819545226</v>
      </c>
      <c r="L67" s="77">
        <v>100</v>
      </c>
      <c r="M67" s="321">
        <v>5208.829856942139</v>
      </c>
      <c r="N67" s="78">
        <v>58</v>
      </c>
    </row>
    <row r="68" spans="1:14" ht="9">
      <c r="A68" s="71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9"/>
      <c r="M68" s="322"/>
      <c r="N68" s="78"/>
    </row>
    <row r="69" spans="1:14" ht="9">
      <c r="A69" s="71" t="s">
        <v>90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9"/>
      <c r="M69" s="322"/>
      <c r="N69" s="78"/>
    </row>
    <row r="70" spans="1:14" ht="9">
      <c r="A70" s="71" t="s">
        <v>91</v>
      </c>
      <c r="B70" s="80">
        <v>2.627660076538166</v>
      </c>
      <c r="C70" s="80">
        <v>33.34687870088611</v>
      </c>
      <c r="D70" s="80">
        <v>12.251795672179599</v>
      </c>
      <c r="E70" s="80">
        <v>3.633947441364739</v>
      </c>
      <c r="F70" s="80">
        <v>51.86028189096862</v>
      </c>
      <c r="G70" s="80">
        <v>5.183041161144468</v>
      </c>
      <c r="H70" s="80">
        <v>29.85840813273731</v>
      </c>
      <c r="I70" s="80">
        <v>10.695013717020606</v>
      </c>
      <c r="J70" s="80">
        <v>2.4032550981289806</v>
      </c>
      <c r="K70" s="80">
        <v>48.139718109031364</v>
      </c>
      <c r="L70" s="89">
        <v>100</v>
      </c>
      <c r="M70" s="321">
        <v>13123.47243669715</v>
      </c>
      <c r="N70" s="78">
        <v>145</v>
      </c>
    </row>
    <row r="71" spans="1:14" ht="9">
      <c r="A71" s="71" t="s">
        <v>92</v>
      </c>
      <c r="B71" s="76">
        <v>13.072018298827837</v>
      </c>
      <c r="C71" s="76">
        <v>38.70010308426078</v>
      </c>
      <c r="D71" s="76">
        <v>1.211956414400047</v>
      </c>
      <c r="E71" s="76">
        <v>2.313734972945544</v>
      </c>
      <c r="F71" s="76">
        <v>55.297812770434206</v>
      </c>
      <c r="G71" s="76">
        <v>13.938469446201815</v>
      </c>
      <c r="H71" s="76">
        <v>26.532088643376987</v>
      </c>
      <c r="I71" s="76">
        <v>4.231629139987033</v>
      </c>
      <c r="J71" s="290" t="s">
        <v>188</v>
      </c>
      <c r="K71" s="76">
        <v>44.70218722956586</v>
      </c>
      <c r="L71" s="77">
        <v>100</v>
      </c>
      <c r="M71" s="321">
        <v>6598.225492072774</v>
      </c>
      <c r="N71" s="78">
        <v>72</v>
      </c>
    </row>
    <row r="72" spans="1:14" ht="9">
      <c r="A72" s="71" t="s">
        <v>93</v>
      </c>
      <c r="B72" s="76">
        <v>7.868706879823325</v>
      </c>
      <c r="C72" s="76">
        <v>13.639705239600994</v>
      </c>
      <c r="D72" s="76">
        <v>3.743951517006596</v>
      </c>
      <c r="E72" s="76">
        <v>9.945965239579232</v>
      </c>
      <c r="F72" s="76">
        <v>35.19832887601015</v>
      </c>
      <c r="G72" s="76">
        <v>11.78020022805</v>
      </c>
      <c r="H72" s="76">
        <v>29.87313822598861</v>
      </c>
      <c r="I72" s="76">
        <v>10.944067288159593</v>
      </c>
      <c r="J72" s="76">
        <v>12.204265381791675</v>
      </c>
      <c r="K72" s="76">
        <v>64.80167112398992</v>
      </c>
      <c r="L72" s="77">
        <v>100</v>
      </c>
      <c r="M72" s="321">
        <v>21064.004296504998</v>
      </c>
      <c r="N72" s="78">
        <v>232</v>
      </c>
    </row>
    <row r="73" spans="1:14" ht="9">
      <c r="A73" s="71" t="s">
        <v>94</v>
      </c>
      <c r="B73" s="290" t="s">
        <v>188</v>
      </c>
      <c r="C73" s="76">
        <v>25.65451908459411</v>
      </c>
      <c r="D73" s="290" t="s">
        <v>188</v>
      </c>
      <c r="E73" s="76">
        <v>26.046048808995614</v>
      </c>
      <c r="F73" s="76">
        <v>51.70056789358972</v>
      </c>
      <c r="G73" s="290" t="s">
        <v>188</v>
      </c>
      <c r="H73" s="76">
        <v>22.016348910695847</v>
      </c>
      <c r="I73" s="76">
        <v>26.28308319571442</v>
      </c>
      <c r="J73" s="290" t="s">
        <v>188</v>
      </c>
      <c r="K73" s="76">
        <v>48.299432106410265</v>
      </c>
      <c r="L73" s="77">
        <v>100</v>
      </c>
      <c r="M73" s="321">
        <v>380.78170061947185</v>
      </c>
      <c r="N73" s="78">
        <v>4</v>
      </c>
    </row>
    <row r="74" spans="1:14" ht="9">
      <c r="A74" s="71" t="s">
        <v>95</v>
      </c>
      <c r="B74" s="76">
        <v>10.673172893690284</v>
      </c>
      <c r="C74" s="76">
        <v>46.21209326176709</v>
      </c>
      <c r="D74" s="76">
        <v>12.801804639426821</v>
      </c>
      <c r="E74" s="76">
        <v>10.745994530626401</v>
      </c>
      <c r="F74" s="76">
        <v>80.43306532551063</v>
      </c>
      <c r="G74" s="76">
        <v>4.672841332295429</v>
      </c>
      <c r="H74" s="76">
        <v>11.746954374836173</v>
      </c>
      <c r="I74" s="76">
        <v>1.9486122843391323</v>
      </c>
      <c r="J74" s="76">
        <v>1.1985266830186023</v>
      </c>
      <c r="K74" s="76">
        <v>19.566934674489335</v>
      </c>
      <c r="L74" s="77">
        <v>100</v>
      </c>
      <c r="M74" s="321">
        <v>15546.561409089652</v>
      </c>
      <c r="N74" s="78">
        <v>171</v>
      </c>
    </row>
    <row r="75" spans="1:14" ht="9">
      <c r="A75" s="71" t="s">
        <v>96</v>
      </c>
      <c r="B75" s="76">
        <v>8.743354356785584</v>
      </c>
      <c r="C75" s="76">
        <v>59.83028811860342</v>
      </c>
      <c r="D75" s="76">
        <v>19.852596300016003</v>
      </c>
      <c r="E75" s="290" t="s">
        <v>188</v>
      </c>
      <c r="F75" s="76">
        <v>88.42623877540503</v>
      </c>
      <c r="G75" s="76">
        <v>4.311812486629852</v>
      </c>
      <c r="H75" s="76">
        <v>4.613983214063486</v>
      </c>
      <c r="I75" s="76">
        <v>2.6479655239016666</v>
      </c>
      <c r="J75" s="290" t="s">
        <v>188</v>
      </c>
      <c r="K75" s="76">
        <v>11.573761224595005</v>
      </c>
      <c r="L75" s="77">
        <v>100</v>
      </c>
      <c r="M75" s="321">
        <v>3018.240347588345</v>
      </c>
      <c r="N75" s="78">
        <v>34</v>
      </c>
    </row>
    <row r="76" spans="1:14" ht="9">
      <c r="A76" s="71" t="s">
        <v>97</v>
      </c>
      <c r="B76" s="76">
        <v>6.598043887992442</v>
      </c>
      <c r="C76" s="76">
        <v>64.46209012527684</v>
      </c>
      <c r="D76" s="76">
        <v>15.834113406234822</v>
      </c>
      <c r="E76" s="76">
        <v>13.105752580495928</v>
      </c>
      <c r="F76" s="76">
        <v>100</v>
      </c>
      <c r="G76" s="290" t="s">
        <v>188</v>
      </c>
      <c r="H76" s="290" t="s">
        <v>188</v>
      </c>
      <c r="I76" s="290" t="s">
        <v>188</v>
      </c>
      <c r="J76" s="290" t="s">
        <v>188</v>
      </c>
      <c r="K76" s="291" t="s">
        <v>187</v>
      </c>
      <c r="L76" s="77">
        <v>100</v>
      </c>
      <c r="M76" s="321">
        <v>7869.550834027311</v>
      </c>
      <c r="N76" s="78">
        <v>88</v>
      </c>
    </row>
    <row r="77" spans="1:14" ht="9">
      <c r="A77" s="71" t="s">
        <v>98</v>
      </c>
      <c r="B77" s="76">
        <v>10.829453011735096</v>
      </c>
      <c r="C77" s="76">
        <v>33.98511665055134</v>
      </c>
      <c r="D77" s="76">
        <v>5.886832316260088</v>
      </c>
      <c r="E77" s="76">
        <v>5.764194096034002</v>
      </c>
      <c r="F77" s="76">
        <v>56.465596074580525</v>
      </c>
      <c r="G77" s="76">
        <v>5.711582498427979</v>
      </c>
      <c r="H77" s="76">
        <v>20.04017110447518</v>
      </c>
      <c r="I77" s="76">
        <v>11.874056044308537</v>
      </c>
      <c r="J77" s="76">
        <v>5.908594278207735</v>
      </c>
      <c r="K77" s="76">
        <v>43.53440392541941</v>
      </c>
      <c r="L77" s="77">
        <v>100</v>
      </c>
      <c r="M77" s="321">
        <v>12712.045594003584</v>
      </c>
      <c r="N77" s="78">
        <v>148</v>
      </c>
    </row>
    <row r="78" spans="1:14" ht="9">
      <c r="A78" s="71" t="s">
        <v>99</v>
      </c>
      <c r="B78" s="76">
        <v>1.945625549318749</v>
      </c>
      <c r="C78" s="76">
        <v>4.84233309965256</v>
      </c>
      <c r="D78" s="290" t="s">
        <v>188</v>
      </c>
      <c r="E78" s="76">
        <v>1.6590605459307162</v>
      </c>
      <c r="F78" s="76">
        <v>8.447019194902026</v>
      </c>
      <c r="G78" s="76">
        <v>18.517903451642905</v>
      </c>
      <c r="H78" s="76">
        <v>51.673930868097486</v>
      </c>
      <c r="I78" s="76">
        <v>11.595835159334106</v>
      </c>
      <c r="J78" s="76">
        <v>9.765311326023484</v>
      </c>
      <c r="K78" s="76">
        <v>91.55298080509797</v>
      </c>
      <c r="L78" s="77">
        <v>100</v>
      </c>
      <c r="M78" s="321">
        <v>5020.889764233887</v>
      </c>
      <c r="N78" s="78">
        <v>56</v>
      </c>
    </row>
    <row r="79" spans="1:14" ht="9">
      <c r="A79" s="71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9"/>
      <c r="M79" s="322"/>
      <c r="N79" s="78"/>
    </row>
    <row r="80" spans="1:14" ht="9">
      <c r="A80" s="71" t="s">
        <v>100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9"/>
      <c r="M80" s="322"/>
      <c r="N80" s="78"/>
    </row>
    <row r="81" spans="1:14" ht="9">
      <c r="A81" s="71" t="s">
        <v>101</v>
      </c>
      <c r="B81" s="290" t="s">
        <v>188</v>
      </c>
      <c r="C81" s="76">
        <v>35.918216470419544</v>
      </c>
      <c r="D81" s="76">
        <v>15.122791647832983</v>
      </c>
      <c r="E81" s="76">
        <v>18.46725518533451</v>
      </c>
      <c r="F81" s="76">
        <v>69.50826330358703</v>
      </c>
      <c r="G81" s="290" t="s">
        <v>188</v>
      </c>
      <c r="H81" s="76">
        <v>15.61010411079162</v>
      </c>
      <c r="I81" s="76">
        <v>14.881632585621343</v>
      </c>
      <c r="J81" s="290" t="s">
        <v>188</v>
      </c>
      <c r="K81" s="76">
        <v>30.491736696412957</v>
      </c>
      <c r="L81" s="77">
        <v>100</v>
      </c>
      <c r="M81" s="321">
        <v>537.0510484840886</v>
      </c>
      <c r="N81" s="78">
        <v>6</v>
      </c>
    </row>
    <row r="82" spans="1:14" ht="9">
      <c r="A82" s="71" t="s">
        <v>102</v>
      </c>
      <c r="B82" s="76">
        <v>12.404570561896099</v>
      </c>
      <c r="C82" s="76">
        <v>41.2828688645774</v>
      </c>
      <c r="D82" s="76">
        <v>9.080849814045019</v>
      </c>
      <c r="E82" s="76">
        <v>6.9178660985489255</v>
      </c>
      <c r="F82" s="76">
        <v>69.68615533906744</v>
      </c>
      <c r="G82" s="76">
        <v>6.577542588945955</v>
      </c>
      <c r="H82" s="76">
        <v>16.542127902041987</v>
      </c>
      <c r="I82" s="76">
        <v>6.530384164269511</v>
      </c>
      <c r="J82" s="76">
        <v>0.6637900056750464</v>
      </c>
      <c r="K82" s="76">
        <v>30.313844660932492</v>
      </c>
      <c r="L82" s="77">
        <v>100</v>
      </c>
      <c r="M82" s="321">
        <v>13916.755044376894</v>
      </c>
      <c r="N82" s="78">
        <v>153</v>
      </c>
    </row>
    <row r="83" spans="1:14" ht="9">
      <c r="A83" s="71" t="s">
        <v>103</v>
      </c>
      <c r="B83" s="76">
        <v>6.717417033723986</v>
      </c>
      <c r="C83" s="76">
        <v>64.3407924409965</v>
      </c>
      <c r="D83" s="76">
        <v>17.45285774152902</v>
      </c>
      <c r="E83" s="76">
        <v>10.016810248568587</v>
      </c>
      <c r="F83" s="76">
        <v>98.52787746481809</v>
      </c>
      <c r="G83" s="290" t="s">
        <v>188</v>
      </c>
      <c r="H83" s="76">
        <v>1.4721225351819596</v>
      </c>
      <c r="I83" s="290" t="s">
        <v>188</v>
      </c>
      <c r="J83" s="290" t="s">
        <v>188</v>
      </c>
      <c r="K83" s="76">
        <v>1.4721225351819596</v>
      </c>
      <c r="L83" s="77">
        <v>100</v>
      </c>
      <c r="M83" s="321">
        <v>4812.939916522997</v>
      </c>
      <c r="N83" s="78">
        <v>55</v>
      </c>
    </row>
    <row r="84" spans="1:14" ht="9">
      <c r="A84" s="71" t="s">
        <v>104</v>
      </c>
      <c r="B84" s="76">
        <v>6.928494543162688</v>
      </c>
      <c r="C84" s="76">
        <v>17.440032771507134</v>
      </c>
      <c r="D84" s="76">
        <v>4.106850911391833</v>
      </c>
      <c r="E84" s="76">
        <v>9.147332787739721</v>
      </c>
      <c r="F84" s="76">
        <v>37.62271101380139</v>
      </c>
      <c r="G84" s="76">
        <v>12.260349333548222</v>
      </c>
      <c r="H84" s="76">
        <v>28.663127446382727</v>
      </c>
      <c r="I84" s="76">
        <v>9.819299748979294</v>
      </c>
      <c r="J84" s="76">
        <v>11.634512457288386</v>
      </c>
      <c r="K84" s="76">
        <v>62.37728898619868</v>
      </c>
      <c r="L84" s="77">
        <v>100</v>
      </c>
      <c r="M84" s="321">
        <v>22903.053753568922</v>
      </c>
      <c r="N84" s="78">
        <v>253</v>
      </c>
    </row>
    <row r="85" spans="1:14" ht="9">
      <c r="A85" s="71" t="s">
        <v>105</v>
      </c>
      <c r="B85" s="76">
        <v>8.333278776978958</v>
      </c>
      <c r="C85" s="76">
        <v>44.318319580217754</v>
      </c>
      <c r="D85" s="76">
        <v>11.559843796429984</v>
      </c>
      <c r="E85" s="76">
        <v>7.0235542168949845</v>
      </c>
      <c r="F85" s="76">
        <v>71.23499637052171</v>
      </c>
      <c r="G85" s="76">
        <v>4.921669199835625</v>
      </c>
      <c r="H85" s="76">
        <v>16.337085183277647</v>
      </c>
      <c r="I85" s="76">
        <v>6.075398271954027</v>
      </c>
      <c r="J85" s="76">
        <v>1.4308509744110265</v>
      </c>
      <c r="K85" s="76">
        <v>28.765003629478315</v>
      </c>
      <c r="L85" s="77">
        <v>100</v>
      </c>
      <c r="M85" s="321">
        <v>27771.009871002294</v>
      </c>
      <c r="N85" s="78">
        <v>310</v>
      </c>
    </row>
    <row r="86" spans="1:14" ht="9">
      <c r="A86" s="71" t="s">
        <v>106</v>
      </c>
      <c r="B86" s="76">
        <v>7.069204823234564</v>
      </c>
      <c r="C86" s="76">
        <v>28.413555610756575</v>
      </c>
      <c r="D86" s="76">
        <v>6.984647784651302</v>
      </c>
      <c r="E86" s="76">
        <v>6.449545662774759</v>
      </c>
      <c r="F86" s="76">
        <v>48.916953881417214</v>
      </c>
      <c r="G86" s="76">
        <v>5.531800525371432</v>
      </c>
      <c r="H86" s="76">
        <v>28.92310647370777</v>
      </c>
      <c r="I86" s="76">
        <v>10.176854140918877</v>
      </c>
      <c r="J86" s="76">
        <v>6.451284978584649</v>
      </c>
      <c r="K86" s="76">
        <v>51.0830461185827</v>
      </c>
      <c r="L86" s="77">
        <v>100</v>
      </c>
      <c r="M86" s="321">
        <v>10372.072476648094</v>
      </c>
      <c r="N86" s="78">
        <v>117</v>
      </c>
    </row>
    <row r="87" spans="1:14" ht="9">
      <c r="A87" s="71" t="s">
        <v>107</v>
      </c>
      <c r="B87" s="76">
        <v>1.945625549318749</v>
      </c>
      <c r="C87" s="76">
        <v>4.84233309965256</v>
      </c>
      <c r="D87" s="290" t="s">
        <v>188</v>
      </c>
      <c r="E87" s="76">
        <v>1.6590605459307162</v>
      </c>
      <c r="F87" s="76">
        <v>8.447019194902026</v>
      </c>
      <c r="G87" s="76">
        <v>18.517903451642905</v>
      </c>
      <c r="H87" s="76">
        <v>51.673930868097486</v>
      </c>
      <c r="I87" s="76">
        <v>11.595835159334106</v>
      </c>
      <c r="J87" s="76">
        <v>9.765311326023484</v>
      </c>
      <c r="K87" s="76">
        <v>91.55298080509797</v>
      </c>
      <c r="L87" s="77">
        <v>100</v>
      </c>
      <c r="M87" s="321">
        <v>5020.889764233887</v>
      </c>
      <c r="N87" s="78">
        <v>56</v>
      </c>
    </row>
    <row r="88" spans="1:14" ht="9">
      <c r="A88" s="71"/>
      <c r="B88" s="80"/>
      <c r="C88" s="80"/>
      <c r="D88" s="76"/>
      <c r="E88" s="80"/>
      <c r="F88" s="80"/>
      <c r="G88" s="80"/>
      <c r="H88" s="80"/>
      <c r="I88" s="80"/>
      <c r="J88" s="80"/>
      <c r="K88" s="80"/>
      <c r="L88" s="89"/>
      <c r="M88" s="321"/>
      <c r="N88" s="78"/>
    </row>
    <row r="89" spans="1:14" ht="9">
      <c r="A89" s="71" t="s">
        <v>108</v>
      </c>
      <c r="B89" s="80"/>
      <c r="C89" s="92"/>
      <c r="D89" s="76"/>
      <c r="E89" s="80"/>
      <c r="F89" s="80"/>
      <c r="G89" s="80"/>
      <c r="H89" s="80"/>
      <c r="I89" s="80"/>
      <c r="J89" s="80"/>
      <c r="K89" s="80"/>
      <c r="L89" s="89"/>
      <c r="M89" s="321"/>
      <c r="N89" s="78"/>
    </row>
    <row r="90" spans="1:14" ht="9">
      <c r="A90" s="71" t="s">
        <v>191</v>
      </c>
      <c r="B90" s="80"/>
      <c r="C90" s="76"/>
      <c r="D90" s="80"/>
      <c r="E90" s="76"/>
      <c r="F90" s="76"/>
      <c r="G90" s="76"/>
      <c r="H90" s="76"/>
      <c r="I90" s="76"/>
      <c r="J90" s="76"/>
      <c r="K90" s="80"/>
      <c r="L90" s="77"/>
      <c r="M90" s="321"/>
      <c r="N90" s="78"/>
    </row>
    <row r="91" spans="1:14" ht="9">
      <c r="A91" s="71" t="s">
        <v>109</v>
      </c>
      <c r="B91" s="285">
        <v>601.5073229177603</v>
      </c>
      <c r="C91" s="285">
        <v>1095.5563182199867</v>
      </c>
      <c r="D91" s="285">
        <v>1005.2936760454064</v>
      </c>
      <c r="E91" s="285">
        <v>765.4904921386641</v>
      </c>
      <c r="F91" s="285">
        <v>970.7184182966625</v>
      </c>
      <c r="G91" s="285">
        <v>478.57308972191674</v>
      </c>
      <c r="H91" s="285">
        <v>741.6939782086175</v>
      </c>
      <c r="I91" s="285">
        <v>747.6149257492107</v>
      </c>
      <c r="J91" s="285">
        <v>530.7026594407137</v>
      </c>
      <c r="K91" s="285">
        <v>670.5294628702777</v>
      </c>
      <c r="L91" s="285">
        <v>841.8849241054123</v>
      </c>
      <c r="M91" s="321">
        <v>85333.77187483716</v>
      </c>
      <c r="N91" s="78">
        <v>950</v>
      </c>
    </row>
    <row r="92" spans="1:14" ht="9">
      <c r="A92" s="71" t="s">
        <v>110</v>
      </c>
      <c r="B92" s="285">
        <v>548.0614266077995</v>
      </c>
      <c r="C92" s="285">
        <v>868.7193636667296</v>
      </c>
      <c r="D92" s="285">
        <v>868.7193636667296</v>
      </c>
      <c r="E92" s="285">
        <v>722.2609028176041</v>
      </c>
      <c r="F92" s="285">
        <v>802.5121142417825</v>
      </c>
      <c r="G92" s="285">
        <v>471.00484569671295</v>
      </c>
      <c r="H92" s="285">
        <v>553.6885005685642</v>
      </c>
      <c r="I92" s="285">
        <v>489.7</v>
      </c>
      <c r="J92" s="285">
        <v>401.2560571208912</v>
      </c>
      <c r="K92" s="285">
        <v>505.83113397218455</v>
      </c>
      <c r="L92" s="285">
        <v>702.1980999615596</v>
      </c>
      <c r="M92" s="321">
        <v>85333.77187483716</v>
      </c>
      <c r="N92" s="78">
        <v>950</v>
      </c>
    </row>
    <row r="93" spans="1:14" ht="9.75" thickBot="1">
      <c r="A93" s="8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6"/>
    </row>
    <row r="94" spans="1:14" ht="9.75" thickTop="1">
      <c r="A94" s="298" t="str">
        <f>+'Población-quinquenales'!A24</f>
        <v>Fuente: Convenio MTPE - CM- UCSS. OSEL Lima Norte. Encuesta de Hogares Especializada en Niveles de Empleo 2007.</v>
      </c>
      <c r="L94" s="73"/>
      <c r="M94" s="73"/>
      <c r="N94" s="308"/>
    </row>
    <row r="95" spans="1:14" ht="9">
      <c r="A95" s="298" t="str">
        <f>+'Población-quinquenales'!A25</f>
        <v>Elaboración: OSEL Lima Norte</v>
      </c>
      <c r="N95" s="305"/>
    </row>
    <row r="97" ht="9">
      <c r="K97" s="76"/>
    </row>
    <row r="98" ht="9">
      <c r="K98" s="76"/>
    </row>
  </sheetData>
  <mergeCells count="21">
    <mergeCell ref="F57:F58"/>
    <mergeCell ref="K57:K58"/>
    <mergeCell ref="B6:E6"/>
    <mergeCell ref="A55:N55"/>
    <mergeCell ref="A56:A58"/>
    <mergeCell ref="M56:M58"/>
    <mergeCell ref="B57:E57"/>
    <mergeCell ref="N56:N58"/>
    <mergeCell ref="L56:L58"/>
    <mergeCell ref="G57:J57"/>
    <mergeCell ref="B56:K56"/>
    <mergeCell ref="A3:N3"/>
    <mergeCell ref="A4:N4"/>
    <mergeCell ref="L5:L7"/>
    <mergeCell ref="N5:N7"/>
    <mergeCell ref="B5:K5"/>
    <mergeCell ref="M5:M7"/>
    <mergeCell ref="F6:F7"/>
    <mergeCell ref="A5:A7"/>
    <mergeCell ref="G6:J6"/>
    <mergeCell ref="K6:K7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97"/>
  <sheetViews>
    <sheetView workbookViewId="0" topLeftCell="A1">
      <selection activeCell="E21" sqref="E21"/>
    </sheetView>
  </sheetViews>
  <sheetFormatPr defaultColWidth="12" defaultRowHeight="12.75"/>
  <cols>
    <col min="1" max="1" width="35.66015625" style="4" customWidth="1"/>
    <col min="2" max="2" width="7.66015625" style="4" customWidth="1"/>
    <col min="3" max="10" width="9.33203125" style="4" customWidth="1"/>
    <col min="11" max="11" width="8" style="4" customWidth="1"/>
    <col min="12" max="12" width="9.5" style="4" customWidth="1"/>
    <col min="13" max="13" width="7.83203125" style="5" customWidth="1"/>
    <col min="14" max="16384" width="13.33203125" style="4" customWidth="1"/>
  </cols>
  <sheetData>
    <row r="1" ht="9">
      <c r="A1" s="4" t="s">
        <v>195</v>
      </c>
    </row>
    <row r="2" ht="9">
      <c r="A2" s="134" t="s">
        <v>189</v>
      </c>
    </row>
    <row r="3" spans="1:13" ht="9">
      <c r="A3" s="396" t="s">
        <v>111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3" ht="9.75" thickBo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</row>
    <row r="5" spans="1:13" s="6" customFormat="1" ht="9.75" customHeight="1" thickTop="1">
      <c r="A5" s="404"/>
      <c r="B5" s="402" t="s">
        <v>148</v>
      </c>
      <c r="C5" s="398" t="s">
        <v>112</v>
      </c>
      <c r="D5" s="399"/>
      <c r="E5" s="398" t="s">
        <v>113</v>
      </c>
      <c r="F5" s="399"/>
      <c r="G5" s="398" t="s">
        <v>114</v>
      </c>
      <c r="H5" s="406"/>
      <c r="I5" s="406"/>
      <c r="J5" s="399"/>
      <c r="K5" s="402" t="s">
        <v>2</v>
      </c>
      <c r="L5" s="376" t="s">
        <v>145</v>
      </c>
      <c r="M5" s="394" t="s">
        <v>3</v>
      </c>
    </row>
    <row r="6" spans="1:13" s="6" customFormat="1" ht="9" customHeight="1">
      <c r="A6" s="405"/>
      <c r="B6" s="403"/>
      <c r="C6" s="400"/>
      <c r="D6" s="401"/>
      <c r="E6" s="400"/>
      <c r="F6" s="401"/>
      <c r="G6" s="400" t="s">
        <v>115</v>
      </c>
      <c r="H6" s="401"/>
      <c r="I6" s="400" t="s">
        <v>116</v>
      </c>
      <c r="J6" s="401"/>
      <c r="K6" s="403"/>
      <c r="L6" s="377"/>
      <c r="M6" s="395"/>
    </row>
    <row r="7" spans="1:13" s="6" customFormat="1" ht="9">
      <c r="A7" s="405"/>
      <c r="B7" s="403"/>
      <c r="C7" s="206" t="s">
        <v>117</v>
      </c>
      <c r="D7" s="206" t="s">
        <v>118</v>
      </c>
      <c r="E7" s="206" t="s">
        <v>117</v>
      </c>
      <c r="F7" s="206" t="s">
        <v>118</v>
      </c>
      <c r="G7" s="206" t="s">
        <v>117</v>
      </c>
      <c r="H7" s="206" t="s">
        <v>118</v>
      </c>
      <c r="I7" s="206" t="s">
        <v>117</v>
      </c>
      <c r="J7" s="206" t="s">
        <v>118</v>
      </c>
      <c r="K7" s="403"/>
      <c r="L7" s="378"/>
      <c r="M7" s="395"/>
    </row>
    <row r="8" spans="1:13" ht="9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s="8" customFormat="1" ht="9">
      <c r="A9" s="100" t="s">
        <v>55</v>
      </c>
      <c r="B9" s="326">
        <v>0.4170494323992127</v>
      </c>
      <c r="C9" s="326">
        <v>5.0784041589655295</v>
      </c>
      <c r="D9" s="326">
        <v>8.280902230666541</v>
      </c>
      <c r="E9" s="326">
        <v>15.726766466069277</v>
      </c>
      <c r="F9" s="326">
        <v>43.276367687822415</v>
      </c>
      <c r="G9" s="326">
        <v>5.495668918929185</v>
      </c>
      <c r="H9" s="326">
        <v>8.791828764595028</v>
      </c>
      <c r="I9" s="326">
        <v>5.436261057119063</v>
      </c>
      <c r="J9" s="326">
        <v>7.496751283433931</v>
      </c>
      <c r="K9" s="103">
        <v>100</v>
      </c>
      <c r="L9" s="257">
        <v>92045.3746512786</v>
      </c>
      <c r="M9" s="258">
        <v>1027</v>
      </c>
    </row>
    <row r="10" spans="1:13" s="8" customFormat="1" ht="9">
      <c r="A10" s="100"/>
      <c r="B10" s="101"/>
      <c r="C10" s="102"/>
      <c r="D10" s="102"/>
      <c r="E10" s="102"/>
      <c r="F10" s="102"/>
      <c r="G10" s="102"/>
      <c r="H10" s="102"/>
      <c r="I10" s="102"/>
      <c r="J10" s="102"/>
      <c r="K10" s="103"/>
      <c r="L10" s="257"/>
      <c r="M10" s="258"/>
    </row>
    <row r="11" spans="1:13" ht="9">
      <c r="A11" s="97" t="s">
        <v>33</v>
      </c>
      <c r="B11" s="104"/>
      <c r="C11" s="105"/>
      <c r="D11" s="105"/>
      <c r="E11" s="105"/>
      <c r="F11" s="105"/>
      <c r="G11" s="105"/>
      <c r="H11" s="105"/>
      <c r="I11" s="105"/>
      <c r="J11" s="105"/>
      <c r="K11" s="106"/>
      <c r="L11" s="245"/>
      <c r="M11" s="254"/>
    </row>
    <row r="12" spans="1:13" ht="9">
      <c r="A12" s="107" t="s">
        <v>34</v>
      </c>
      <c r="B12" s="312" t="s">
        <v>188</v>
      </c>
      <c r="C12" s="312">
        <v>3.047537775305684</v>
      </c>
      <c r="D12" s="312">
        <v>7.982005370677203</v>
      </c>
      <c r="E12" s="312">
        <v>16.38261337951492</v>
      </c>
      <c r="F12" s="312">
        <v>47.374551125210544</v>
      </c>
      <c r="G12" s="312">
        <v>4.467923515882929</v>
      </c>
      <c r="H12" s="312">
        <v>9.074425822508474</v>
      </c>
      <c r="I12" s="312">
        <v>5.0838432660128845</v>
      </c>
      <c r="J12" s="312">
        <v>6.587099744887292</v>
      </c>
      <c r="K12" s="106">
        <v>100</v>
      </c>
      <c r="L12" s="253">
        <v>51922.45745054398</v>
      </c>
      <c r="M12" s="254">
        <v>578</v>
      </c>
    </row>
    <row r="13" spans="1:13" ht="9">
      <c r="A13" s="108" t="s">
        <v>36</v>
      </c>
      <c r="B13" s="312" t="s">
        <v>188</v>
      </c>
      <c r="C13" s="312">
        <v>4.0287315409955</v>
      </c>
      <c r="D13" s="312">
        <v>1.7651280455612974</v>
      </c>
      <c r="E13" s="312">
        <v>33.72855151300421</v>
      </c>
      <c r="F13" s="312">
        <v>48.58244112733966</v>
      </c>
      <c r="G13" s="312">
        <v>2.585843171531892</v>
      </c>
      <c r="H13" s="312">
        <v>1.867918128767849</v>
      </c>
      <c r="I13" s="312">
        <v>7.441386472799584</v>
      </c>
      <c r="J13" s="312" t="s">
        <v>188</v>
      </c>
      <c r="K13" s="106">
        <v>100</v>
      </c>
      <c r="L13" s="245">
        <v>8149.785164469994</v>
      </c>
      <c r="M13" s="254">
        <v>91</v>
      </c>
    </row>
    <row r="14" spans="1:13" ht="9">
      <c r="A14" s="108" t="s">
        <v>37</v>
      </c>
      <c r="B14" s="312" t="s">
        <v>188</v>
      </c>
      <c r="C14" s="312">
        <v>2.0004782861176484</v>
      </c>
      <c r="D14" s="312">
        <v>3.8171245470807507</v>
      </c>
      <c r="E14" s="312">
        <v>10.63606809390813</v>
      </c>
      <c r="F14" s="312">
        <v>54.09942627989284</v>
      </c>
      <c r="G14" s="312">
        <v>6.597015600817615</v>
      </c>
      <c r="H14" s="312">
        <v>12.565673188996714</v>
      </c>
      <c r="I14" s="312">
        <v>4.5615536285942655</v>
      </c>
      <c r="J14" s="312">
        <v>5.722660374592065</v>
      </c>
      <c r="K14" s="106">
        <v>100</v>
      </c>
      <c r="L14" s="245">
        <v>29654.360097584307</v>
      </c>
      <c r="M14" s="254">
        <v>332</v>
      </c>
    </row>
    <row r="15" spans="1:13" ht="9">
      <c r="A15" s="108" t="s">
        <v>38</v>
      </c>
      <c r="B15" s="312" t="s">
        <v>188</v>
      </c>
      <c r="C15" s="312">
        <v>0.9747791796163566</v>
      </c>
      <c r="D15" s="312">
        <v>6.206267588145451</v>
      </c>
      <c r="E15" s="312">
        <v>17.364059652173598</v>
      </c>
      <c r="F15" s="312">
        <v>41.862256899792605</v>
      </c>
      <c r="G15" s="312">
        <v>2.068848339807107</v>
      </c>
      <c r="H15" s="312">
        <v>10.126400721176362</v>
      </c>
      <c r="I15" s="312">
        <v>2.664033969248866</v>
      </c>
      <c r="J15" s="312">
        <v>18.733353650039714</v>
      </c>
      <c r="K15" s="106">
        <v>100</v>
      </c>
      <c r="L15" s="245">
        <v>7386.344295356749</v>
      </c>
      <c r="M15" s="254">
        <v>79</v>
      </c>
    </row>
    <row r="16" spans="1:13" ht="9">
      <c r="A16" s="108" t="s">
        <v>39</v>
      </c>
      <c r="B16" s="312" t="s">
        <v>188</v>
      </c>
      <c r="C16" s="312">
        <v>8.746238360158534</v>
      </c>
      <c r="D16" s="312">
        <v>35.802889830199696</v>
      </c>
      <c r="E16" s="312">
        <v>19.620173959284674</v>
      </c>
      <c r="F16" s="312">
        <v>22.33726438568276</v>
      </c>
      <c r="G16" s="312" t="s">
        <v>188</v>
      </c>
      <c r="H16" s="312">
        <v>1.2654958436894153</v>
      </c>
      <c r="I16" s="312">
        <v>7.18549305870096</v>
      </c>
      <c r="J16" s="312">
        <v>5.042444562283992</v>
      </c>
      <c r="K16" s="106">
        <v>100</v>
      </c>
      <c r="L16" s="253">
        <v>6731.967893132894</v>
      </c>
      <c r="M16" s="254">
        <v>76</v>
      </c>
    </row>
    <row r="17" spans="1:13" ht="9">
      <c r="A17" s="97"/>
      <c r="B17" s="312"/>
      <c r="C17" s="312"/>
      <c r="D17" s="312"/>
      <c r="E17" s="312"/>
      <c r="F17" s="312"/>
      <c r="G17" s="312"/>
      <c r="H17" s="312"/>
      <c r="I17" s="312"/>
      <c r="J17" s="312"/>
      <c r="K17" s="106"/>
      <c r="L17" s="253"/>
      <c r="M17" s="254"/>
    </row>
    <row r="18" spans="1:13" ht="9">
      <c r="A18" s="107" t="s">
        <v>35</v>
      </c>
      <c r="B18" s="312">
        <v>0.9567467654766058</v>
      </c>
      <c r="C18" s="312">
        <v>7.706517485465807</v>
      </c>
      <c r="D18" s="312">
        <v>8.6677001152085</v>
      </c>
      <c r="E18" s="312">
        <v>14.878044941483054</v>
      </c>
      <c r="F18" s="312">
        <v>37.9729707765823</v>
      </c>
      <c r="G18" s="312">
        <v>6.825658627620751</v>
      </c>
      <c r="H18" s="312">
        <v>8.426124206231256</v>
      </c>
      <c r="I18" s="312">
        <v>5.892319565327175</v>
      </c>
      <c r="J18" s="312">
        <v>8.673917516604638</v>
      </c>
      <c r="K18" s="106">
        <v>100</v>
      </c>
      <c r="L18" s="253">
        <v>40122.91720073473</v>
      </c>
      <c r="M18" s="254">
        <v>449</v>
      </c>
    </row>
    <row r="19" spans="1:13" ht="9">
      <c r="A19" s="108" t="s">
        <v>36</v>
      </c>
      <c r="B19" s="312" t="s">
        <v>188</v>
      </c>
      <c r="C19" s="312">
        <v>3.2703676532749806</v>
      </c>
      <c r="D19" s="312">
        <v>4.723433333332665</v>
      </c>
      <c r="E19" s="312">
        <v>18.748331238815517</v>
      </c>
      <c r="F19" s="312">
        <v>51.69424630005613</v>
      </c>
      <c r="G19" s="312">
        <v>10.379058912209764</v>
      </c>
      <c r="H19" s="312">
        <v>1.2463577223564561</v>
      </c>
      <c r="I19" s="312">
        <v>8.524889541083027</v>
      </c>
      <c r="J19" s="312">
        <v>1.4133152988714959</v>
      </c>
      <c r="K19" s="106">
        <v>100</v>
      </c>
      <c r="L19" s="253">
        <v>7805.508218778917</v>
      </c>
      <c r="M19" s="254">
        <v>87</v>
      </c>
    </row>
    <row r="20" spans="1:13" ht="9">
      <c r="A20" s="108" t="s">
        <v>37</v>
      </c>
      <c r="B20" s="312">
        <v>0.44362115629378107</v>
      </c>
      <c r="C20" s="312">
        <v>3.440818122228779</v>
      </c>
      <c r="D20" s="312">
        <v>2.8436211569438</v>
      </c>
      <c r="E20" s="312">
        <v>12.797670787620342</v>
      </c>
      <c r="F20" s="312">
        <v>41.57726799579893</v>
      </c>
      <c r="G20" s="312">
        <v>7.621433312630808</v>
      </c>
      <c r="H20" s="312">
        <v>12.992963744757096</v>
      </c>
      <c r="I20" s="312">
        <v>7.030170472386807</v>
      </c>
      <c r="J20" s="312">
        <v>11.252433251339536</v>
      </c>
      <c r="K20" s="106">
        <v>100</v>
      </c>
      <c r="L20" s="253">
        <v>20939.811851758997</v>
      </c>
      <c r="M20" s="254">
        <v>232</v>
      </c>
    </row>
    <row r="21" spans="1:13" ht="9">
      <c r="A21" s="108" t="s">
        <v>38</v>
      </c>
      <c r="B21" s="312">
        <v>0.9919776165083591</v>
      </c>
      <c r="C21" s="312">
        <v>8.127212321684285</v>
      </c>
      <c r="D21" s="312">
        <v>18.68846171109617</v>
      </c>
      <c r="E21" s="312">
        <v>16.726470254076084</v>
      </c>
      <c r="F21" s="312">
        <v>27.14504888979119</v>
      </c>
      <c r="G21" s="312">
        <v>4.819186740229915</v>
      </c>
      <c r="H21" s="312">
        <v>6.9968957751322725</v>
      </c>
      <c r="I21" s="312">
        <v>3.2840919416785566</v>
      </c>
      <c r="J21" s="312">
        <v>13.220654749803195</v>
      </c>
      <c r="K21" s="106">
        <v>100</v>
      </c>
      <c r="L21" s="253">
        <v>6901.605706455739</v>
      </c>
      <c r="M21" s="254">
        <v>79</v>
      </c>
    </row>
    <row r="22" spans="1:13" ht="9">
      <c r="A22" s="108" t="s">
        <v>39</v>
      </c>
      <c r="B22" s="312">
        <v>4.971387838287682</v>
      </c>
      <c r="C22" s="312">
        <v>34.749883907682175</v>
      </c>
      <c r="D22" s="312">
        <v>27.341279005975966</v>
      </c>
      <c r="E22" s="312">
        <v>15.011197380466866</v>
      </c>
      <c r="F22" s="312">
        <v>13.878915000722904</v>
      </c>
      <c r="G22" s="312" t="s">
        <v>188</v>
      </c>
      <c r="H22" s="312">
        <v>1.7855700841765398</v>
      </c>
      <c r="I22" s="312" t="s">
        <v>188</v>
      </c>
      <c r="J22" s="312">
        <v>2.2617667826878813</v>
      </c>
      <c r="K22" s="106">
        <v>100</v>
      </c>
      <c r="L22" s="253">
        <v>4475.99142374113</v>
      </c>
      <c r="M22" s="254">
        <v>51</v>
      </c>
    </row>
    <row r="23" spans="1:13" ht="9">
      <c r="A23" s="97"/>
      <c r="B23" s="312"/>
      <c r="C23" s="312"/>
      <c r="D23" s="312"/>
      <c r="E23" s="312"/>
      <c r="F23" s="312"/>
      <c r="G23" s="312"/>
      <c r="H23" s="312"/>
      <c r="I23" s="312"/>
      <c r="J23" s="312"/>
      <c r="K23" s="106"/>
      <c r="L23" s="253"/>
      <c r="M23" s="254"/>
    </row>
    <row r="24" spans="1:13" ht="9">
      <c r="A24" s="97" t="s">
        <v>57</v>
      </c>
      <c r="B24" s="312"/>
      <c r="C24" s="312"/>
      <c r="D24" s="312"/>
      <c r="E24" s="312"/>
      <c r="F24" s="312"/>
      <c r="G24" s="312"/>
      <c r="H24" s="312"/>
      <c r="I24" s="312"/>
      <c r="J24" s="312"/>
      <c r="K24" s="106"/>
      <c r="L24" s="253"/>
      <c r="M24" s="254"/>
    </row>
    <row r="25" spans="1:13" ht="9">
      <c r="A25" s="97" t="s">
        <v>58</v>
      </c>
      <c r="B25" s="312">
        <v>1.020060126740739</v>
      </c>
      <c r="C25" s="312">
        <v>2.252227209957023</v>
      </c>
      <c r="D25" s="312">
        <v>7.189619613600061</v>
      </c>
      <c r="E25" s="312">
        <v>24.04068274418737</v>
      </c>
      <c r="F25" s="312">
        <v>48.580316663922204</v>
      </c>
      <c r="G25" s="312">
        <v>3.1475874289634733</v>
      </c>
      <c r="H25" s="312">
        <v>5.379216386146766</v>
      </c>
      <c r="I25" s="312">
        <v>7.226340937689771</v>
      </c>
      <c r="J25" s="312">
        <v>1.1639488887926426</v>
      </c>
      <c r="K25" s="106">
        <v>100</v>
      </c>
      <c r="L25" s="253">
        <v>6711.602776441541</v>
      </c>
      <c r="M25" s="254">
        <v>77</v>
      </c>
    </row>
    <row r="26" spans="1:13" ht="9">
      <c r="A26" s="97" t="s">
        <v>59</v>
      </c>
      <c r="B26" s="312" t="s">
        <v>188</v>
      </c>
      <c r="C26" s="312">
        <v>6.552555310325778</v>
      </c>
      <c r="D26" s="312">
        <v>11.42849741676945</v>
      </c>
      <c r="E26" s="312">
        <v>19.77210417874721</v>
      </c>
      <c r="F26" s="312">
        <v>43.123113944992454</v>
      </c>
      <c r="G26" s="312">
        <v>5.772730218947958</v>
      </c>
      <c r="H26" s="312">
        <v>3.5002529425055506</v>
      </c>
      <c r="I26" s="312">
        <v>5.626850581837873</v>
      </c>
      <c r="J26" s="312">
        <v>4.223895405873694</v>
      </c>
      <c r="K26" s="106">
        <v>100</v>
      </c>
      <c r="L26" s="253">
        <v>38126.93558394878</v>
      </c>
      <c r="M26" s="254">
        <v>424</v>
      </c>
    </row>
    <row r="27" spans="1:13" ht="9">
      <c r="A27" s="97" t="s">
        <v>60</v>
      </c>
      <c r="B27" s="312" t="s">
        <v>188</v>
      </c>
      <c r="C27" s="312">
        <v>4.979296905104481</v>
      </c>
      <c r="D27" s="312">
        <v>12.201687173582737</v>
      </c>
      <c r="E27" s="312">
        <v>11.97201215253843</v>
      </c>
      <c r="F27" s="312">
        <v>36.260689593002525</v>
      </c>
      <c r="G27" s="312">
        <v>5.446280980787465</v>
      </c>
      <c r="H27" s="312">
        <v>8.433993416264727</v>
      </c>
      <c r="I27" s="312">
        <v>13.235537586810453</v>
      </c>
      <c r="J27" s="312">
        <v>7.4705021919091505</v>
      </c>
      <c r="K27" s="106">
        <v>100</v>
      </c>
      <c r="L27" s="253">
        <v>10554.620872919213</v>
      </c>
      <c r="M27" s="254">
        <v>118</v>
      </c>
    </row>
    <row r="28" spans="1:13" ht="9">
      <c r="A28" s="97" t="s">
        <v>61</v>
      </c>
      <c r="B28" s="312" t="s">
        <v>188</v>
      </c>
      <c r="C28" s="312">
        <v>7.154795135899861</v>
      </c>
      <c r="D28" s="312">
        <v>11.132522094003948</v>
      </c>
      <c r="E28" s="312">
        <v>22.757962093591807</v>
      </c>
      <c r="F28" s="312">
        <v>45.75003475535761</v>
      </c>
      <c r="G28" s="312">
        <v>5.897694262741458</v>
      </c>
      <c r="H28" s="312">
        <v>1.6116280398935767</v>
      </c>
      <c r="I28" s="312">
        <v>2.714262084287165</v>
      </c>
      <c r="J28" s="312">
        <v>2.98110153422448</v>
      </c>
      <c r="K28" s="106">
        <v>100</v>
      </c>
      <c r="L28" s="253">
        <v>27572.314711029583</v>
      </c>
      <c r="M28" s="254">
        <v>306</v>
      </c>
    </row>
    <row r="29" spans="1:13" ht="9">
      <c r="A29" s="97" t="s">
        <v>62</v>
      </c>
      <c r="B29" s="312">
        <v>0.6681496866293077</v>
      </c>
      <c r="C29" s="312">
        <v>4.289605504851454</v>
      </c>
      <c r="D29" s="312">
        <v>5.893877123371677</v>
      </c>
      <c r="E29" s="312">
        <v>11.277494909982098</v>
      </c>
      <c r="F29" s="312">
        <v>42.64605849044515</v>
      </c>
      <c r="G29" s="312">
        <v>5.605735432955374</v>
      </c>
      <c r="H29" s="312">
        <v>13.5507935008923</v>
      </c>
      <c r="I29" s="312">
        <v>5.027826577214242</v>
      </c>
      <c r="J29" s="312">
        <v>11.04045877365828</v>
      </c>
      <c r="K29" s="106">
        <v>100</v>
      </c>
      <c r="L29" s="253">
        <v>47206.836290888474</v>
      </c>
      <c r="M29" s="254">
        <v>526</v>
      </c>
    </row>
    <row r="30" spans="1:13" ht="9">
      <c r="A30" s="109"/>
      <c r="B30" s="110"/>
      <c r="C30" s="111"/>
      <c r="D30" s="111"/>
      <c r="E30" s="111"/>
      <c r="F30" s="111"/>
      <c r="G30" s="111"/>
      <c r="H30" s="111"/>
      <c r="I30" s="111"/>
      <c r="J30" s="111"/>
      <c r="K30" s="112"/>
      <c r="L30" s="259"/>
      <c r="M30" s="260"/>
    </row>
    <row r="31" spans="1:13" ht="9">
      <c r="A31" s="97"/>
      <c r="B31" s="104"/>
      <c r="C31" s="105"/>
      <c r="D31" s="105"/>
      <c r="E31" s="105"/>
      <c r="F31" s="105"/>
      <c r="G31" s="105"/>
      <c r="H31" s="105"/>
      <c r="I31" s="105"/>
      <c r="J31" s="105"/>
      <c r="K31" s="106"/>
      <c r="L31" s="253"/>
      <c r="M31" s="254"/>
    </row>
    <row r="32" spans="1:13" s="8" customFormat="1" ht="9">
      <c r="A32" s="100" t="s">
        <v>63</v>
      </c>
      <c r="B32" s="326">
        <v>0.3696219232027045</v>
      </c>
      <c r="C32" s="326">
        <v>5.300686341516907</v>
      </c>
      <c r="D32" s="326">
        <v>8.366732908036898</v>
      </c>
      <c r="E32" s="326">
        <v>15.07286705028855</v>
      </c>
      <c r="F32" s="326">
        <v>42.85920578472134</v>
      </c>
      <c r="G32" s="326">
        <v>5.680348324293797</v>
      </c>
      <c r="H32" s="326">
        <v>9.06023479201997</v>
      </c>
      <c r="I32" s="326">
        <v>5.295469142821487</v>
      </c>
      <c r="J32" s="326">
        <v>7.994833733098418</v>
      </c>
      <c r="K32" s="103">
        <v>100</v>
      </c>
      <c r="L32" s="257">
        <v>85333.77187483716</v>
      </c>
      <c r="M32" s="258">
        <v>950</v>
      </c>
    </row>
    <row r="33" spans="1:13" ht="9">
      <c r="A33" s="97"/>
      <c r="B33" s="104"/>
      <c r="C33" s="105"/>
      <c r="D33" s="105"/>
      <c r="E33" s="105"/>
      <c r="F33" s="105"/>
      <c r="G33" s="105"/>
      <c r="H33" s="105"/>
      <c r="I33" s="105"/>
      <c r="J33" s="105"/>
      <c r="K33" s="106"/>
      <c r="L33" s="253"/>
      <c r="M33" s="254"/>
    </row>
    <row r="34" spans="1:13" ht="9">
      <c r="A34" s="97" t="s">
        <v>64</v>
      </c>
      <c r="B34" s="104"/>
      <c r="C34" s="105"/>
      <c r="D34" s="105"/>
      <c r="E34" s="105"/>
      <c r="F34" s="105"/>
      <c r="G34" s="105"/>
      <c r="H34" s="105"/>
      <c r="I34" s="105"/>
      <c r="J34" s="105"/>
      <c r="K34" s="106"/>
      <c r="L34" s="253"/>
      <c r="M34" s="254"/>
    </row>
    <row r="35" spans="1:13" ht="9">
      <c r="A35" s="97" t="s">
        <v>65</v>
      </c>
      <c r="B35" s="312">
        <v>2.985919308958424</v>
      </c>
      <c r="C35" s="312">
        <v>8.969840684588517</v>
      </c>
      <c r="D35" s="312">
        <v>12.256365773309852</v>
      </c>
      <c r="E35" s="312">
        <v>17.58031214285525</v>
      </c>
      <c r="F35" s="312">
        <v>36.383050309879806</v>
      </c>
      <c r="G35" s="312">
        <v>1.8054985545464106</v>
      </c>
      <c r="H35" s="312">
        <v>7.110300977314421</v>
      </c>
      <c r="I35" s="312">
        <v>9.05953919377077</v>
      </c>
      <c r="J35" s="312">
        <v>3.849173054776563</v>
      </c>
      <c r="K35" s="106">
        <v>100</v>
      </c>
      <c r="L35" s="253">
        <v>4358.4856360104195</v>
      </c>
      <c r="M35" s="254">
        <v>49</v>
      </c>
    </row>
    <row r="36" spans="1:13" ht="9">
      <c r="A36" s="97" t="s">
        <v>66</v>
      </c>
      <c r="B36" s="312" t="s">
        <v>188</v>
      </c>
      <c r="C36" s="312">
        <v>5.894844961839087</v>
      </c>
      <c r="D36" s="312">
        <v>8.929874002152436</v>
      </c>
      <c r="E36" s="312">
        <v>15.882251432350452</v>
      </c>
      <c r="F36" s="312">
        <v>25.843333487713032</v>
      </c>
      <c r="G36" s="312">
        <v>8.932099828828427</v>
      </c>
      <c r="H36" s="312">
        <v>8.585777809007878</v>
      </c>
      <c r="I36" s="312">
        <v>11.627519624093372</v>
      </c>
      <c r="J36" s="312">
        <v>14.30429885401523</v>
      </c>
      <c r="K36" s="106">
        <v>100</v>
      </c>
      <c r="L36" s="253">
        <v>12836.124210938764</v>
      </c>
      <c r="M36" s="254">
        <v>144</v>
      </c>
    </row>
    <row r="37" spans="1:13" ht="9">
      <c r="A37" s="97" t="s">
        <v>67</v>
      </c>
      <c r="B37" s="312" t="s">
        <v>188</v>
      </c>
      <c r="C37" s="312">
        <v>4.933022240252947</v>
      </c>
      <c r="D37" s="312">
        <v>10.367184753220577</v>
      </c>
      <c r="E37" s="312">
        <v>13.657342165079744</v>
      </c>
      <c r="F37" s="312">
        <v>29.192105250225588</v>
      </c>
      <c r="G37" s="312">
        <v>5.059948692169311</v>
      </c>
      <c r="H37" s="312">
        <v>13.553884239854655</v>
      </c>
      <c r="I37" s="312">
        <v>6.411259830611649</v>
      </c>
      <c r="J37" s="312">
        <v>16.8252528285855</v>
      </c>
      <c r="K37" s="106">
        <v>100</v>
      </c>
      <c r="L37" s="253">
        <v>13133.28289503728</v>
      </c>
      <c r="M37" s="254">
        <v>150</v>
      </c>
    </row>
    <row r="38" spans="1:13" ht="9">
      <c r="A38" s="97" t="s">
        <v>68</v>
      </c>
      <c r="B38" s="312" t="s">
        <v>188</v>
      </c>
      <c r="C38" s="312">
        <v>5.014630310280927</v>
      </c>
      <c r="D38" s="312">
        <v>3.9327075915219707</v>
      </c>
      <c r="E38" s="312">
        <v>14.355924287706191</v>
      </c>
      <c r="F38" s="312">
        <v>50.69171537381589</v>
      </c>
      <c r="G38" s="312">
        <v>10.1946940544584</v>
      </c>
      <c r="H38" s="312">
        <v>9.902287397472959</v>
      </c>
      <c r="I38" s="312">
        <v>0.9300004517085815</v>
      </c>
      <c r="J38" s="312">
        <v>4.97804053303508</v>
      </c>
      <c r="K38" s="106">
        <v>100</v>
      </c>
      <c r="L38" s="253">
        <v>8400.814973698638</v>
      </c>
      <c r="M38" s="254">
        <v>92</v>
      </c>
    </row>
    <row r="39" spans="1:13" ht="9">
      <c r="A39" s="97" t="s">
        <v>69</v>
      </c>
      <c r="B39" s="312">
        <v>1.5587198148643997</v>
      </c>
      <c r="C39" s="312">
        <v>1.9923712627414853</v>
      </c>
      <c r="D39" s="312">
        <v>9.45482072911764</v>
      </c>
      <c r="E39" s="312">
        <v>15.379406087283977</v>
      </c>
      <c r="F39" s="312">
        <v>48.87719513131642</v>
      </c>
      <c r="G39" s="312">
        <v>4.262770072122731</v>
      </c>
      <c r="H39" s="312">
        <v>8.5685891789883</v>
      </c>
      <c r="I39" s="312">
        <v>3.4317273051343724</v>
      </c>
      <c r="J39" s="312">
        <v>6.474400418430612</v>
      </c>
      <c r="K39" s="106">
        <v>100</v>
      </c>
      <c r="L39" s="253">
        <v>11886.130066132815</v>
      </c>
      <c r="M39" s="254">
        <v>130</v>
      </c>
    </row>
    <row r="40" spans="1:13" ht="9">
      <c r="A40" s="97" t="s">
        <v>70</v>
      </c>
      <c r="B40" s="312" t="s">
        <v>188</v>
      </c>
      <c r="C40" s="312">
        <v>5.96131011975149</v>
      </c>
      <c r="D40" s="312">
        <v>7.6138962850095515</v>
      </c>
      <c r="E40" s="312">
        <v>15.062838156915241</v>
      </c>
      <c r="F40" s="312">
        <v>51.17766135505278</v>
      </c>
      <c r="G40" s="312">
        <v>4.5922334387250014</v>
      </c>
      <c r="H40" s="312">
        <v>7.745171764694508</v>
      </c>
      <c r="I40" s="312">
        <v>3.7541645132320745</v>
      </c>
      <c r="J40" s="312">
        <v>4.092724366619379</v>
      </c>
      <c r="K40" s="106">
        <v>100</v>
      </c>
      <c r="L40" s="253">
        <v>34718.93409301928</v>
      </c>
      <c r="M40" s="254">
        <v>385</v>
      </c>
    </row>
    <row r="41" spans="1:13" ht="9">
      <c r="A41" s="97"/>
      <c r="B41" s="312"/>
      <c r="C41" s="312"/>
      <c r="D41" s="312"/>
      <c r="E41" s="312"/>
      <c r="F41" s="312"/>
      <c r="G41" s="312"/>
      <c r="H41" s="312"/>
      <c r="I41" s="312"/>
      <c r="J41" s="312"/>
      <c r="K41" s="106"/>
      <c r="L41" s="253"/>
      <c r="M41" s="254"/>
    </row>
    <row r="42" spans="1:13" ht="9">
      <c r="A42" s="97" t="s">
        <v>71</v>
      </c>
      <c r="B42" s="312"/>
      <c r="C42" s="312"/>
      <c r="D42" s="312"/>
      <c r="E42" s="312"/>
      <c r="F42" s="312"/>
      <c r="G42" s="312"/>
      <c r="H42" s="312"/>
      <c r="I42" s="312"/>
      <c r="J42" s="312"/>
      <c r="K42" s="106"/>
      <c r="L42" s="253"/>
      <c r="M42" s="254"/>
    </row>
    <row r="43" spans="1:13" ht="9">
      <c r="A43" s="97" t="s">
        <v>72</v>
      </c>
      <c r="B43" s="312" t="s">
        <v>188</v>
      </c>
      <c r="C43" s="312" t="s">
        <v>188</v>
      </c>
      <c r="D43" s="312" t="s">
        <v>188</v>
      </c>
      <c r="E43" s="312" t="s">
        <v>188</v>
      </c>
      <c r="F43" s="312">
        <v>14.553977644776365</v>
      </c>
      <c r="G43" s="312">
        <v>1.7274791140331467</v>
      </c>
      <c r="H43" s="312">
        <v>43.45632909072462</v>
      </c>
      <c r="I43" s="312">
        <v>2.867682813876856</v>
      </c>
      <c r="J43" s="312">
        <v>37.39453133658903</v>
      </c>
      <c r="K43" s="106">
        <v>100</v>
      </c>
      <c r="L43" s="253">
        <v>5654.928807098156</v>
      </c>
      <c r="M43" s="254">
        <v>62</v>
      </c>
    </row>
    <row r="44" spans="1:13" ht="9">
      <c r="A44" s="97" t="s">
        <v>73</v>
      </c>
      <c r="B44" s="312" t="s">
        <v>188</v>
      </c>
      <c r="C44" s="312">
        <v>3.004577661631414</v>
      </c>
      <c r="D44" s="312">
        <v>4.561332050074834</v>
      </c>
      <c r="E44" s="312">
        <v>13.51447287302773</v>
      </c>
      <c r="F44" s="312">
        <v>49.89156771845349</v>
      </c>
      <c r="G44" s="312">
        <v>6.01026598453267</v>
      </c>
      <c r="H44" s="312">
        <v>8.482118211520499</v>
      </c>
      <c r="I44" s="312">
        <v>5.735823026423802</v>
      </c>
      <c r="J44" s="312">
        <v>8.799842474335536</v>
      </c>
      <c r="K44" s="106">
        <v>100</v>
      </c>
      <c r="L44" s="253">
        <v>41217.500526054755</v>
      </c>
      <c r="M44" s="254">
        <v>461</v>
      </c>
    </row>
    <row r="45" spans="1:13" ht="9">
      <c r="A45" s="97" t="s">
        <v>74</v>
      </c>
      <c r="B45" s="312" t="s">
        <v>188</v>
      </c>
      <c r="C45" s="312">
        <v>4.3308803669216855</v>
      </c>
      <c r="D45" s="312">
        <v>7.38477474848653</v>
      </c>
      <c r="E45" s="312">
        <v>18.263633260527296</v>
      </c>
      <c r="F45" s="312">
        <v>48.8844552428194</v>
      </c>
      <c r="G45" s="312">
        <v>4.638182599299608</v>
      </c>
      <c r="H45" s="312">
        <v>6.743515968262092</v>
      </c>
      <c r="I45" s="312">
        <v>3.6834353838468767</v>
      </c>
      <c r="J45" s="312">
        <v>6.07112242983652</v>
      </c>
      <c r="K45" s="106">
        <v>100</v>
      </c>
      <c r="L45" s="253">
        <v>20232.28613700612</v>
      </c>
      <c r="M45" s="254">
        <v>226</v>
      </c>
    </row>
    <row r="46" spans="1:13" ht="9">
      <c r="A46" s="97" t="s">
        <v>75</v>
      </c>
      <c r="B46" s="312" t="s">
        <v>188</v>
      </c>
      <c r="C46" s="312">
        <v>2.2892322465018458</v>
      </c>
      <c r="D46" s="312">
        <v>2.381795716766095</v>
      </c>
      <c r="E46" s="312">
        <v>13.597645051482049</v>
      </c>
      <c r="F46" s="312">
        <v>41.84416054417801</v>
      </c>
      <c r="G46" s="312">
        <v>5.510996790342079</v>
      </c>
      <c r="H46" s="312">
        <v>10.041101045278802</v>
      </c>
      <c r="I46" s="312">
        <v>10.869925754048184</v>
      </c>
      <c r="J46" s="312">
        <v>13.465142851402936</v>
      </c>
      <c r="K46" s="106">
        <v>100</v>
      </c>
      <c r="L46" s="253">
        <v>9839.428972775213</v>
      </c>
      <c r="M46" s="254">
        <v>109</v>
      </c>
    </row>
    <row r="47" spans="1:13" ht="9">
      <c r="A47" s="97" t="s">
        <v>76</v>
      </c>
      <c r="B47" s="312" t="s">
        <v>188</v>
      </c>
      <c r="C47" s="312">
        <v>1.2285210900014119</v>
      </c>
      <c r="D47" s="312">
        <v>1.3601841463624413</v>
      </c>
      <c r="E47" s="312">
        <v>4.82017857310766</v>
      </c>
      <c r="F47" s="312">
        <v>58.82391975710862</v>
      </c>
      <c r="G47" s="312">
        <v>8.941679627280212</v>
      </c>
      <c r="H47" s="312">
        <v>10.261840004167103</v>
      </c>
      <c r="I47" s="312">
        <v>4.929047663102101</v>
      </c>
      <c r="J47" s="312">
        <v>9.6346291388704</v>
      </c>
      <c r="K47" s="106">
        <v>100</v>
      </c>
      <c r="L47" s="253">
        <v>11145.7854162734</v>
      </c>
      <c r="M47" s="254">
        <v>126</v>
      </c>
    </row>
    <row r="48" spans="1:13" ht="9">
      <c r="A48" s="97" t="s">
        <v>77</v>
      </c>
      <c r="B48" s="312">
        <v>1.0321346746924478</v>
      </c>
      <c r="C48" s="312">
        <v>6.422998412151425</v>
      </c>
      <c r="D48" s="312">
        <v>13.432294066442557</v>
      </c>
      <c r="E48" s="312">
        <v>18.17772744635591</v>
      </c>
      <c r="F48" s="312">
        <v>42.104199131326084</v>
      </c>
      <c r="G48" s="312">
        <v>4.918193454716629</v>
      </c>
      <c r="H48" s="312">
        <v>5.304693114004354</v>
      </c>
      <c r="I48" s="312">
        <v>5.521491377634464</v>
      </c>
      <c r="J48" s="312">
        <v>3.0862683226760748</v>
      </c>
      <c r="K48" s="106">
        <v>100</v>
      </c>
      <c r="L48" s="253">
        <v>30559.222209947282</v>
      </c>
      <c r="M48" s="254">
        <v>340</v>
      </c>
    </row>
    <row r="49" spans="1:13" ht="9">
      <c r="A49" s="97" t="s">
        <v>78</v>
      </c>
      <c r="B49" s="312" t="s">
        <v>188</v>
      </c>
      <c r="C49" s="312" t="s">
        <v>188</v>
      </c>
      <c r="D49" s="312">
        <v>2.8648328065234296</v>
      </c>
      <c r="E49" s="312">
        <v>4.185165298970226</v>
      </c>
      <c r="F49" s="312">
        <v>30.697388965559345</v>
      </c>
      <c r="G49" s="312">
        <v>17.26945785653196</v>
      </c>
      <c r="H49" s="312">
        <v>21.106429617313715</v>
      </c>
      <c r="I49" s="312">
        <v>10.233936175639235</v>
      </c>
      <c r="J49" s="312">
        <v>13.642789279462079</v>
      </c>
      <c r="K49" s="106">
        <v>100</v>
      </c>
      <c r="L49" s="253">
        <v>1974.813339915941</v>
      </c>
      <c r="M49" s="254">
        <v>22</v>
      </c>
    </row>
    <row r="50" spans="1:13" ht="9">
      <c r="A50" s="97" t="s">
        <v>79</v>
      </c>
      <c r="B50" s="312">
        <v>1.1034418454455721</v>
      </c>
      <c r="C50" s="312">
        <v>6.866744616743187</v>
      </c>
      <c r="D50" s="312">
        <v>14.162369107001208</v>
      </c>
      <c r="E50" s="312">
        <v>19.14443270564259</v>
      </c>
      <c r="F50" s="312">
        <v>42.89226233681927</v>
      </c>
      <c r="G50" s="312">
        <v>4.0648806639418495</v>
      </c>
      <c r="H50" s="312">
        <v>4.212997281410499</v>
      </c>
      <c r="I50" s="312">
        <v>5.195922327281487</v>
      </c>
      <c r="J50" s="312">
        <v>2.3569491157142712</v>
      </c>
      <c r="K50" s="106">
        <v>100</v>
      </c>
      <c r="L50" s="253">
        <v>28584.408870031344</v>
      </c>
      <c r="M50" s="254">
        <v>318</v>
      </c>
    </row>
    <row r="51" spans="1:13" ht="9">
      <c r="A51" s="97" t="s">
        <v>80</v>
      </c>
      <c r="B51" s="312" t="s">
        <v>188</v>
      </c>
      <c r="C51" s="312">
        <v>15.391467724294179</v>
      </c>
      <c r="D51" s="312">
        <v>17.66464745209387</v>
      </c>
      <c r="E51" s="312">
        <v>12.485006371249689</v>
      </c>
      <c r="F51" s="312">
        <v>33.60453345983162</v>
      </c>
      <c r="G51" s="312">
        <v>12.829338441971997</v>
      </c>
      <c r="H51" s="312" t="s">
        <v>188</v>
      </c>
      <c r="I51" s="312">
        <v>2.92179383897589</v>
      </c>
      <c r="J51" s="312">
        <v>5.103212711582741</v>
      </c>
      <c r="K51" s="106">
        <v>100</v>
      </c>
      <c r="L51" s="253">
        <v>2693.2904747948714</v>
      </c>
      <c r="M51" s="254">
        <v>29</v>
      </c>
    </row>
    <row r="52" spans="1:13" ht="9">
      <c r="A52" s="97" t="s">
        <v>81</v>
      </c>
      <c r="B52" s="312" t="s">
        <v>188</v>
      </c>
      <c r="C52" s="312">
        <v>17.422501990773657</v>
      </c>
      <c r="D52" s="312">
        <v>13.035880824373281</v>
      </c>
      <c r="E52" s="312">
        <v>26.890654603842098</v>
      </c>
      <c r="F52" s="312">
        <v>27.156178993996424</v>
      </c>
      <c r="G52" s="312">
        <v>8.136056422678402</v>
      </c>
      <c r="H52" s="312">
        <v>3.0107633782808514</v>
      </c>
      <c r="I52" s="312">
        <v>4.347963786055296</v>
      </c>
      <c r="J52" s="312" t="s">
        <v>188</v>
      </c>
      <c r="K52" s="106">
        <v>100</v>
      </c>
      <c r="L52" s="253">
        <v>5208.829856942139</v>
      </c>
      <c r="M52" s="254">
        <v>58</v>
      </c>
    </row>
    <row r="53" spans="1:13" ht="9.75" thickBot="1">
      <c r="A53" s="113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17"/>
    </row>
    <row r="54" spans="1:13" ht="9.75" thickTop="1">
      <c r="A54" s="7"/>
      <c r="B54" s="10"/>
      <c r="C54" s="7"/>
      <c r="D54" s="7"/>
      <c r="E54" s="7"/>
      <c r="F54" s="7"/>
      <c r="G54" s="7"/>
      <c r="H54" s="7"/>
      <c r="I54" s="7"/>
      <c r="J54" s="7"/>
      <c r="K54" s="7"/>
      <c r="L54" s="11"/>
      <c r="M54" s="12"/>
    </row>
    <row r="55" spans="1:12" ht="9">
      <c r="A55" s="4" t="s">
        <v>195</v>
      </c>
      <c r="B55" s="13"/>
      <c r="L55" s="14"/>
    </row>
    <row r="56" spans="1:12" ht="9">
      <c r="A56" s="134" t="s">
        <v>189</v>
      </c>
      <c r="B56" s="13"/>
      <c r="L56" s="14"/>
    </row>
    <row r="57" spans="1:13" ht="9.75" thickBot="1">
      <c r="A57" s="393" t="s">
        <v>119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</row>
    <row r="58" spans="1:13" s="6" customFormat="1" ht="9.75" thickTop="1">
      <c r="A58" s="404"/>
      <c r="B58" s="402" t="s">
        <v>148</v>
      </c>
      <c r="C58" s="398" t="s">
        <v>112</v>
      </c>
      <c r="D58" s="399"/>
      <c r="E58" s="398" t="s">
        <v>113</v>
      </c>
      <c r="F58" s="399"/>
      <c r="G58" s="398" t="s">
        <v>114</v>
      </c>
      <c r="H58" s="406"/>
      <c r="I58" s="406"/>
      <c r="J58" s="399"/>
      <c r="K58" s="402" t="s">
        <v>2</v>
      </c>
      <c r="L58" s="376" t="s">
        <v>145</v>
      </c>
      <c r="M58" s="394" t="s">
        <v>3</v>
      </c>
    </row>
    <row r="59" spans="1:13" s="6" customFormat="1" ht="9" customHeight="1">
      <c r="A59" s="405"/>
      <c r="B59" s="403"/>
      <c r="C59" s="400"/>
      <c r="D59" s="401"/>
      <c r="E59" s="400"/>
      <c r="F59" s="401"/>
      <c r="G59" s="400" t="s">
        <v>115</v>
      </c>
      <c r="H59" s="401"/>
      <c r="I59" s="400" t="s">
        <v>116</v>
      </c>
      <c r="J59" s="401"/>
      <c r="K59" s="403"/>
      <c r="L59" s="377"/>
      <c r="M59" s="395"/>
    </row>
    <row r="60" spans="1:13" s="6" customFormat="1" ht="9">
      <c r="A60" s="405"/>
      <c r="B60" s="403"/>
      <c r="C60" s="206" t="s">
        <v>117</v>
      </c>
      <c r="D60" s="206" t="s">
        <v>118</v>
      </c>
      <c r="E60" s="206" t="s">
        <v>117</v>
      </c>
      <c r="F60" s="206" t="s">
        <v>118</v>
      </c>
      <c r="G60" s="206" t="s">
        <v>117</v>
      </c>
      <c r="H60" s="206" t="s">
        <v>118</v>
      </c>
      <c r="I60" s="206" t="s">
        <v>117</v>
      </c>
      <c r="J60" s="206" t="s">
        <v>118</v>
      </c>
      <c r="K60" s="403"/>
      <c r="L60" s="378"/>
      <c r="M60" s="395"/>
    </row>
    <row r="61" spans="1:13" ht="9">
      <c r="A61" s="97"/>
      <c r="B61" s="118"/>
      <c r="C61" s="98"/>
      <c r="D61" s="98"/>
      <c r="E61" s="98"/>
      <c r="F61" s="98"/>
      <c r="G61" s="98"/>
      <c r="H61" s="98"/>
      <c r="I61" s="98"/>
      <c r="J61" s="98"/>
      <c r="K61" s="98"/>
      <c r="L61" s="119"/>
      <c r="M61" s="99"/>
    </row>
    <row r="62" spans="1:13" ht="9">
      <c r="A62" s="97" t="s">
        <v>83</v>
      </c>
      <c r="B62" s="118"/>
      <c r="C62" s="98"/>
      <c r="D62" s="98"/>
      <c r="E62" s="98"/>
      <c r="F62" s="98"/>
      <c r="G62" s="98"/>
      <c r="H62" s="98"/>
      <c r="I62" s="98"/>
      <c r="J62" s="98"/>
      <c r="K62" s="98"/>
      <c r="L62" s="119"/>
      <c r="M62" s="99"/>
    </row>
    <row r="63" spans="1:13" ht="9">
      <c r="A63" s="97" t="s">
        <v>84</v>
      </c>
      <c r="B63" s="312" t="s">
        <v>188</v>
      </c>
      <c r="C63" s="312">
        <v>2.124438725433122</v>
      </c>
      <c r="D63" s="312">
        <v>7.475861094904941</v>
      </c>
      <c r="E63" s="312">
        <v>16.67304628428605</v>
      </c>
      <c r="F63" s="312">
        <v>37.2171905769978</v>
      </c>
      <c r="G63" s="312">
        <v>4.177637619852557</v>
      </c>
      <c r="H63" s="312">
        <v>16.17211839875815</v>
      </c>
      <c r="I63" s="312">
        <v>4.59223754297596</v>
      </c>
      <c r="J63" s="312">
        <v>11.567469756791434</v>
      </c>
      <c r="K63" s="106">
        <v>100</v>
      </c>
      <c r="L63" s="253">
        <v>5151.719484794532</v>
      </c>
      <c r="M63" s="254">
        <v>55</v>
      </c>
    </row>
    <row r="64" spans="1:13" ht="9">
      <c r="A64" s="97" t="s">
        <v>85</v>
      </c>
      <c r="B64" s="312" t="s">
        <v>188</v>
      </c>
      <c r="C64" s="312">
        <v>2.813013195502814</v>
      </c>
      <c r="D64" s="312">
        <v>2.1283938810575367</v>
      </c>
      <c r="E64" s="312">
        <v>7.455902098033414</v>
      </c>
      <c r="F64" s="312">
        <v>42.00609001448975</v>
      </c>
      <c r="G64" s="312">
        <v>7.112658462156746</v>
      </c>
      <c r="H64" s="312">
        <v>11.589089649756895</v>
      </c>
      <c r="I64" s="312">
        <v>10.867549697004485</v>
      </c>
      <c r="J64" s="312">
        <v>16.027303001998348</v>
      </c>
      <c r="K64" s="106">
        <v>100</v>
      </c>
      <c r="L64" s="253">
        <v>18912.424157794754</v>
      </c>
      <c r="M64" s="254">
        <v>212</v>
      </c>
    </row>
    <row r="65" spans="1:13" ht="9">
      <c r="A65" s="97" t="s">
        <v>86</v>
      </c>
      <c r="B65" s="312" t="s">
        <v>188</v>
      </c>
      <c r="C65" s="312">
        <v>3.480121743139308</v>
      </c>
      <c r="D65" s="312">
        <v>6.368437373160166</v>
      </c>
      <c r="E65" s="312">
        <v>19.24572284162962</v>
      </c>
      <c r="F65" s="312">
        <v>62.392230775732926</v>
      </c>
      <c r="G65" s="312">
        <v>5.345222579444113</v>
      </c>
      <c r="H65" s="312">
        <v>2.746967584323204</v>
      </c>
      <c r="I65" s="312">
        <v>0.421297102570579</v>
      </c>
      <c r="J65" s="312" t="s">
        <v>188</v>
      </c>
      <c r="K65" s="106">
        <v>100</v>
      </c>
      <c r="L65" s="253">
        <v>17153.35688346546</v>
      </c>
      <c r="M65" s="254">
        <v>194</v>
      </c>
    </row>
    <row r="66" spans="1:13" ht="9">
      <c r="A66" s="97" t="s">
        <v>87</v>
      </c>
      <c r="B66" s="312" t="s">
        <v>188</v>
      </c>
      <c r="C66" s="312" t="s">
        <v>188</v>
      </c>
      <c r="D66" s="312" t="s">
        <v>188</v>
      </c>
      <c r="E66" s="312" t="s">
        <v>188</v>
      </c>
      <c r="F66" s="312">
        <v>14.553977644776365</v>
      </c>
      <c r="G66" s="312">
        <v>1.7274791140331467</v>
      </c>
      <c r="H66" s="312">
        <v>43.45632909072462</v>
      </c>
      <c r="I66" s="312">
        <v>2.867682813876856</v>
      </c>
      <c r="J66" s="312">
        <v>37.39453133658903</v>
      </c>
      <c r="K66" s="106">
        <v>100</v>
      </c>
      <c r="L66" s="253">
        <v>5654.928807098156</v>
      </c>
      <c r="M66" s="254">
        <v>62</v>
      </c>
    </row>
    <row r="67" spans="1:13" ht="9">
      <c r="A67" s="97" t="s">
        <v>88</v>
      </c>
      <c r="B67" s="312">
        <v>1.0321346746924478</v>
      </c>
      <c r="C67" s="312">
        <v>6.422998412151425</v>
      </c>
      <c r="D67" s="312">
        <v>13.432294066442557</v>
      </c>
      <c r="E67" s="312">
        <v>18.17772744635591</v>
      </c>
      <c r="F67" s="312">
        <v>42.104199131326084</v>
      </c>
      <c r="G67" s="312">
        <v>4.918193454716629</v>
      </c>
      <c r="H67" s="312">
        <v>5.304693114004354</v>
      </c>
      <c r="I67" s="312">
        <v>5.521491377634464</v>
      </c>
      <c r="J67" s="312">
        <v>3.0862683226760748</v>
      </c>
      <c r="K67" s="106">
        <v>100</v>
      </c>
      <c r="L67" s="253">
        <v>30559.222209947282</v>
      </c>
      <c r="M67" s="254">
        <v>340</v>
      </c>
    </row>
    <row r="68" spans="1:13" ht="9">
      <c r="A68" s="97" t="s">
        <v>89</v>
      </c>
      <c r="B68" s="312" t="s">
        <v>188</v>
      </c>
      <c r="C68" s="312">
        <v>15.391467724294179</v>
      </c>
      <c r="D68" s="312">
        <v>17.66464745209387</v>
      </c>
      <c r="E68" s="312">
        <v>12.485006371249689</v>
      </c>
      <c r="F68" s="312">
        <v>33.60453345983162</v>
      </c>
      <c r="G68" s="312">
        <v>12.829338441971997</v>
      </c>
      <c r="H68" s="312" t="s">
        <v>188</v>
      </c>
      <c r="I68" s="312">
        <v>2.92179383897589</v>
      </c>
      <c r="J68" s="312">
        <v>5.103212711582741</v>
      </c>
      <c r="K68" s="106">
        <v>100</v>
      </c>
      <c r="L68" s="253">
        <v>2693.2904747948714</v>
      </c>
      <c r="M68" s="254">
        <v>29</v>
      </c>
    </row>
    <row r="69" spans="1:13" ht="9">
      <c r="A69" s="97" t="s">
        <v>81</v>
      </c>
      <c r="B69" s="312" t="s">
        <v>188</v>
      </c>
      <c r="C69" s="312">
        <v>17.422501990773657</v>
      </c>
      <c r="D69" s="312">
        <v>13.035880824373281</v>
      </c>
      <c r="E69" s="312">
        <v>26.890654603842098</v>
      </c>
      <c r="F69" s="312">
        <v>27.156178993996424</v>
      </c>
      <c r="G69" s="312">
        <v>8.136056422678402</v>
      </c>
      <c r="H69" s="312">
        <v>3.0107633782808514</v>
      </c>
      <c r="I69" s="312">
        <v>4.347963786055296</v>
      </c>
      <c r="J69" s="312" t="s">
        <v>188</v>
      </c>
      <c r="K69" s="106">
        <v>100</v>
      </c>
      <c r="L69" s="253">
        <v>5208.829856942139</v>
      </c>
      <c r="M69" s="254">
        <v>58</v>
      </c>
    </row>
    <row r="70" spans="1:13" ht="9">
      <c r="A70" s="97"/>
      <c r="B70" s="312"/>
      <c r="C70" s="312"/>
      <c r="D70" s="312"/>
      <c r="E70" s="312"/>
      <c r="F70" s="312"/>
      <c r="G70" s="312"/>
      <c r="H70" s="312"/>
      <c r="I70" s="312"/>
      <c r="J70" s="312"/>
      <c r="K70" s="120"/>
      <c r="L70" s="255"/>
      <c r="M70" s="254"/>
    </row>
    <row r="71" spans="1:13" ht="9">
      <c r="A71" s="97" t="s">
        <v>90</v>
      </c>
      <c r="B71" s="312"/>
      <c r="C71" s="312"/>
      <c r="D71" s="312"/>
      <c r="E71" s="312"/>
      <c r="F71" s="312"/>
      <c r="G71" s="312"/>
      <c r="H71" s="312"/>
      <c r="I71" s="312"/>
      <c r="J71" s="312"/>
      <c r="K71" s="120"/>
      <c r="L71" s="255"/>
      <c r="M71" s="254"/>
    </row>
    <row r="72" spans="1:13" ht="9">
      <c r="A72" s="97" t="s">
        <v>91</v>
      </c>
      <c r="B72" s="312" t="s">
        <v>188</v>
      </c>
      <c r="C72" s="312" t="s">
        <v>188</v>
      </c>
      <c r="D72" s="312">
        <v>0.4310985579648268</v>
      </c>
      <c r="E72" s="312">
        <v>0.629781508059445</v>
      </c>
      <c r="F72" s="312">
        <v>13.707662350397879</v>
      </c>
      <c r="G72" s="312">
        <v>5.691284887313245</v>
      </c>
      <c r="H72" s="312">
        <v>32.49903273270424</v>
      </c>
      <c r="I72" s="312">
        <v>10.280721559791065</v>
      </c>
      <c r="J72" s="312">
        <v>36.76041840376927</v>
      </c>
      <c r="K72" s="106">
        <v>100</v>
      </c>
      <c r="L72" s="253">
        <v>13123.47243669715</v>
      </c>
      <c r="M72" s="254">
        <v>145</v>
      </c>
    </row>
    <row r="73" spans="1:13" ht="9">
      <c r="A73" s="97" t="s">
        <v>92</v>
      </c>
      <c r="B73" s="312" t="s">
        <v>188</v>
      </c>
      <c r="C73" s="312">
        <v>2.1929893153227673</v>
      </c>
      <c r="D73" s="312">
        <v>1.0544020805280412</v>
      </c>
      <c r="E73" s="312">
        <v>7.371169150079241</v>
      </c>
      <c r="F73" s="312">
        <v>42.643333174833536</v>
      </c>
      <c r="G73" s="312">
        <v>12.663126516698357</v>
      </c>
      <c r="H73" s="312">
        <v>14.190954481050746</v>
      </c>
      <c r="I73" s="312">
        <v>10.3964862995838</v>
      </c>
      <c r="J73" s="312">
        <v>9.487538981903569</v>
      </c>
      <c r="K73" s="106">
        <v>100</v>
      </c>
      <c r="L73" s="253">
        <v>6598.225492072774</v>
      </c>
      <c r="M73" s="254">
        <v>72</v>
      </c>
    </row>
    <row r="74" spans="1:13" ht="9">
      <c r="A74" s="97" t="s">
        <v>93</v>
      </c>
      <c r="B74" s="312">
        <v>1.0563940746992118</v>
      </c>
      <c r="C74" s="312">
        <v>8.432491837857594</v>
      </c>
      <c r="D74" s="312">
        <v>13.725839892681996</v>
      </c>
      <c r="E74" s="312">
        <v>17.625584495833383</v>
      </c>
      <c r="F74" s="312">
        <v>42.46015398310666</v>
      </c>
      <c r="G74" s="312">
        <v>5.348994549040672</v>
      </c>
      <c r="H74" s="312">
        <v>5.568276101979003</v>
      </c>
      <c r="I74" s="312">
        <v>4.526706270390659</v>
      </c>
      <c r="J74" s="312">
        <v>1.2555587944108455</v>
      </c>
      <c r="K74" s="106">
        <v>100</v>
      </c>
      <c r="L74" s="253">
        <v>21064.004296504998</v>
      </c>
      <c r="M74" s="254">
        <v>232</v>
      </c>
    </row>
    <row r="75" spans="1:13" ht="9">
      <c r="A75" s="97" t="s">
        <v>94</v>
      </c>
      <c r="B75" s="312" t="s">
        <v>188</v>
      </c>
      <c r="C75" s="312" t="s">
        <v>188</v>
      </c>
      <c r="D75" s="312" t="s">
        <v>188</v>
      </c>
      <c r="E75" s="312">
        <v>26.28308319571442</v>
      </c>
      <c r="F75" s="312">
        <v>48.06239771969146</v>
      </c>
      <c r="G75" s="312">
        <v>25.65451908459411</v>
      </c>
      <c r="H75" s="312" t="s">
        <v>188</v>
      </c>
      <c r="I75" s="312" t="s">
        <v>188</v>
      </c>
      <c r="J75" s="312" t="s">
        <v>188</v>
      </c>
      <c r="K75" s="106">
        <v>100</v>
      </c>
      <c r="L75" s="253">
        <v>380.78170061947185</v>
      </c>
      <c r="M75" s="254">
        <v>4</v>
      </c>
    </row>
    <row r="76" spans="1:13" ht="9">
      <c r="A76" s="97" t="s">
        <v>95</v>
      </c>
      <c r="B76" s="312" t="s">
        <v>188</v>
      </c>
      <c r="C76" s="312">
        <v>2.1164172411377797</v>
      </c>
      <c r="D76" s="312">
        <v>9.22827823108875</v>
      </c>
      <c r="E76" s="312">
        <v>17.38269291643836</v>
      </c>
      <c r="F76" s="312">
        <v>59.005874921507115</v>
      </c>
      <c r="G76" s="312">
        <v>3.137999771748175</v>
      </c>
      <c r="H76" s="312">
        <v>5.974785413014775</v>
      </c>
      <c r="I76" s="312">
        <v>2.6059668308700914</v>
      </c>
      <c r="J76" s="312">
        <v>0.547984674194853</v>
      </c>
      <c r="K76" s="106">
        <v>100</v>
      </c>
      <c r="L76" s="253">
        <v>15546.561409089652</v>
      </c>
      <c r="M76" s="254">
        <v>171</v>
      </c>
    </row>
    <row r="77" spans="1:13" s="7" customFormat="1" ht="9">
      <c r="A77" s="97" t="s">
        <v>96</v>
      </c>
      <c r="B77" s="312" t="s">
        <v>188</v>
      </c>
      <c r="C77" s="312">
        <v>14.553797892648197</v>
      </c>
      <c r="D77" s="312">
        <v>8.066059145610543</v>
      </c>
      <c r="E77" s="312">
        <v>33.64596739163909</v>
      </c>
      <c r="F77" s="312">
        <v>33.92587037920755</v>
      </c>
      <c r="G77" s="312">
        <v>6.438692778660048</v>
      </c>
      <c r="H77" s="312" t="s">
        <v>188</v>
      </c>
      <c r="I77" s="312" t="s">
        <v>188</v>
      </c>
      <c r="J77" s="312">
        <v>3.3696124122345923</v>
      </c>
      <c r="K77" s="106">
        <v>100</v>
      </c>
      <c r="L77" s="253">
        <v>3018.240347588345</v>
      </c>
      <c r="M77" s="254">
        <v>34</v>
      </c>
    </row>
    <row r="78" spans="1:13" s="7" customFormat="1" ht="9">
      <c r="A78" s="97" t="s">
        <v>97</v>
      </c>
      <c r="B78" s="312" t="s">
        <v>188</v>
      </c>
      <c r="C78" s="312">
        <v>1.2132097528226922</v>
      </c>
      <c r="D78" s="312">
        <v>5.129969618778789</v>
      </c>
      <c r="E78" s="312">
        <v>14.948742774540127</v>
      </c>
      <c r="F78" s="312">
        <v>66.26431795888799</v>
      </c>
      <c r="G78" s="312">
        <v>1.8097944685136498</v>
      </c>
      <c r="H78" s="312">
        <v>1.2798289582858051</v>
      </c>
      <c r="I78" s="312">
        <v>3.4394310751160746</v>
      </c>
      <c r="J78" s="312">
        <v>5.914705393054887</v>
      </c>
      <c r="K78" s="106">
        <v>100</v>
      </c>
      <c r="L78" s="253">
        <v>7869.550834027311</v>
      </c>
      <c r="M78" s="254">
        <v>88</v>
      </c>
    </row>
    <row r="79" spans="1:13" s="7" customFormat="1" ht="9">
      <c r="A79" s="97" t="s">
        <v>98</v>
      </c>
      <c r="B79" s="312">
        <v>0.7307512766185669</v>
      </c>
      <c r="C79" s="312">
        <v>6.537700099816903</v>
      </c>
      <c r="D79" s="312">
        <v>10.709802115052353</v>
      </c>
      <c r="E79" s="312">
        <v>17.192204094519685</v>
      </c>
      <c r="F79" s="312">
        <v>47.257214178141815</v>
      </c>
      <c r="G79" s="312">
        <v>7.026828559017134</v>
      </c>
      <c r="H79" s="312">
        <v>2.0254252585696313</v>
      </c>
      <c r="I79" s="312">
        <v>4.939115693389668</v>
      </c>
      <c r="J79" s="312">
        <v>3.5809587248741725</v>
      </c>
      <c r="K79" s="106">
        <v>100</v>
      </c>
      <c r="L79" s="253">
        <v>12712.045594003584</v>
      </c>
      <c r="M79" s="254">
        <v>148</v>
      </c>
    </row>
    <row r="80" spans="1:13" s="7" customFormat="1" ht="9">
      <c r="A80" s="97" t="s">
        <v>99</v>
      </c>
      <c r="B80" s="312" t="s">
        <v>188</v>
      </c>
      <c r="C80" s="312">
        <v>18.07465465556241</v>
      </c>
      <c r="D80" s="312">
        <v>13.52383510453268</v>
      </c>
      <c r="E80" s="312">
        <v>27.897215663045674</v>
      </c>
      <c r="F80" s="312">
        <v>28.172679064181157</v>
      </c>
      <c r="G80" s="312">
        <v>6.424296569937006</v>
      </c>
      <c r="H80" s="312">
        <v>1.396603780851101</v>
      </c>
      <c r="I80" s="312">
        <v>4.510715161889982</v>
      </c>
      <c r="J80" s="312" t="s">
        <v>188</v>
      </c>
      <c r="K80" s="106">
        <v>100</v>
      </c>
      <c r="L80" s="253">
        <v>5020.889764233887</v>
      </c>
      <c r="M80" s="254">
        <v>56</v>
      </c>
    </row>
    <row r="81" spans="1:13" s="7" customFormat="1" ht="9">
      <c r="A81" s="97"/>
      <c r="B81" s="312"/>
      <c r="C81" s="312"/>
      <c r="D81" s="312"/>
      <c r="E81" s="312"/>
      <c r="F81" s="312"/>
      <c r="G81" s="312"/>
      <c r="H81" s="312"/>
      <c r="I81" s="312"/>
      <c r="J81" s="312"/>
      <c r="K81" s="120"/>
      <c r="L81" s="255"/>
      <c r="M81" s="256"/>
    </row>
    <row r="82" spans="1:13" s="7" customFormat="1" ht="9">
      <c r="A82" s="97" t="s">
        <v>100</v>
      </c>
      <c r="B82" s="312"/>
      <c r="C82" s="312"/>
      <c r="D82" s="312"/>
      <c r="E82" s="312"/>
      <c r="F82" s="312"/>
      <c r="G82" s="312"/>
      <c r="H82" s="312"/>
      <c r="I82" s="312"/>
      <c r="J82" s="312"/>
      <c r="K82" s="120"/>
      <c r="L82" s="255"/>
      <c r="M82" s="256"/>
    </row>
    <row r="83" spans="1:13" s="7" customFormat="1" ht="9">
      <c r="A83" s="97" t="s">
        <v>101</v>
      </c>
      <c r="B83" s="312" t="s">
        <v>188</v>
      </c>
      <c r="C83" s="312" t="s">
        <v>188</v>
      </c>
      <c r="D83" s="312" t="s">
        <v>188</v>
      </c>
      <c r="E83" s="312">
        <v>17.72856497792113</v>
      </c>
      <c r="F83" s="312">
        <v>64.08178352958045</v>
      </c>
      <c r="G83" s="312">
        <v>18.189651492498417</v>
      </c>
      <c r="H83" s="312" t="s">
        <v>188</v>
      </c>
      <c r="I83" s="312" t="s">
        <v>188</v>
      </c>
      <c r="J83" s="312" t="s">
        <v>188</v>
      </c>
      <c r="K83" s="106">
        <v>100</v>
      </c>
      <c r="L83" s="253">
        <v>537.0510484840886</v>
      </c>
      <c r="M83" s="254">
        <v>6</v>
      </c>
    </row>
    <row r="84" spans="1:13" s="7" customFormat="1" ht="9">
      <c r="A84" s="97" t="s">
        <v>102</v>
      </c>
      <c r="B84" s="312" t="s">
        <v>188</v>
      </c>
      <c r="C84" s="312">
        <v>1.8255725866852093</v>
      </c>
      <c r="D84" s="312">
        <v>5.664516117787837</v>
      </c>
      <c r="E84" s="312">
        <v>13.350130482958194</v>
      </c>
      <c r="F84" s="312">
        <v>60.474977422492294</v>
      </c>
      <c r="G84" s="312">
        <v>7.926501647655729</v>
      </c>
      <c r="H84" s="312">
        <v>6.271394223868838</v>
      </c>
      <c r="I84" s="312">
        <v>2.5558523726199724</v>
      </c>
      <c r="J84" s="312">
        <v>1.9310551459318483</v>
      </c>
      <c r="K84" s="106">
        <v>100</v>
      </c>
      <c r="L84" s="253">
        <v>13916.755044376894</v>
      </c>
      <c r="M84" s="254">
        <v>153</v>
      </c>
    </row>
    <row r="85" spans="1:13" s="7" customFormat="1" ht="9">
      <c r="A85" s="97" t="s">
        <v>103</v>
      </c>
      <c r="B85" s="312" t="s">
        <v>188</v>
      </c>
      <c r="C85" s="312">
        <v>6.3638180026604285</v>
      </c>
      <c r="D85" s="312">
        <v>14.566448413884165</v>
      </c>
      <c r="E85" s="312">
        <v>25.517197456449807</v>
      </c>
      <c r="F85" s="312">
        <v>39.31089250935488</v>
      </c>
      <c r="G85" s="312">
        <v>4.0377654131025995</v>
      </c>
      <c r="H85" s="312">
        <v>3.599424070316168</v>
      </c>
      <c r="I85" s="312">
        <v>1.5015062892336786</v>
      </c>
      <c r="J85" s="312">
        <v>5.10294784499833</v>
      </c>
      <c r="K85" s="106">
        <v>100</v>
      </c>
      <c r="L85" s="253">
        <v>4812.939916522997</v>
      </c>
      <c r="M85" s="254">
        <v>55</v>
      </c>
    </row>
    <row r="86" spans="1:13" s="7" customFormat="1" ht="9">
      <c r="A86" s="97" t="s">
        <v>104</v>
      </c>
      <c r="B86" s="312">
        <v>1.3771627667600082</v>
      </c>
      <c r="C86" s="312">
        <v>7.75538695468491</v>
      </c>
      <c r="D86" s="312">
        <v>12.274736684208444</v>
      </c>
      <c r="E86" s="312">
        <v>16.722596231334396</v>
      </c>
      <c r="F86" s="312">
        <v>42.765147312470155</v>
      </c>
      <c r="G86" s="312">
        <v>5.405092059625388</v>
      </c>
      <c r="H86" s="312">
        <v>8.326245382487249</v>
      </c>
      <c r="I86" s="312">
        <v>3.7653195493074807</v>
      </c>
      <c r="J86" s="312">
        <v>1.608313059121964</v>
      </c>
      <c r="K86" s="106">
        <v>100</v>
      </c>
      <c r="L86" s="253">
        <v>22903.053753568922</v>
      </c>
      <c r="M86" s="254">
        <v>253</v>
      </c>
    </row>
    <row r="87" spans="1:13" s="7" customFormat="1" ht="9">
      <c r="A87" s="97" t="s">
        <v>105</v>
      </c>
      <c r="B87" s="312" t="s">
        <v>188</v>
      </c>
      <c r="C87" s="312">
        <v>1.8929954335238899</v>
      </c>
      <c r="D87" s="312">
        <v>2.622925534440204</v>
      </c>
      <c r="E87" s="312">
        <v>9.33872310594235</v>
      </c>
      <c r="F87" s="312">
        <v>36.80943187800801</v>
      </c>
      <c r="G87" s="312">
        <v>5.8341375302192775</v>
      </c>
      <c r="H87" s="312">
        <v>14.617959276604982</v>
      </c>
      <c r="I87" s="312">
        <v>8.679388631464603</v>
      </c>
      <c r="J87" s="312">
        <v>20.204438609796664</v>
      </c>
      <c r="K87" s="106">
        <v>100</v>
      </c>
      <c r="L87" s="253">
        <v>27771.009871002294</v>
      </c>
      <c r="M87" s="254">
        <v>310</v>
      </c>
    </row>
    <row r="88" spans="1:13" s="7" customFormat="1" ht="9">
      <c r="A88" s="97" t="s">
        <v>106</v>
      </c>
      <c r="B88" s="312" t="s">
        <v>188</v>
      </c>
      <c r="C88" s="312">
        <v>7.264657212952129</v>
      </c>
      <c r="D88" s="312">
        <v>13.801853305438273</v>
      </c>
      <c r="E88" s="312">
        <v>17.902601811113712</v>
      </c>
      <c r="F88" s="312">
        <v>43.28610416874951</v>
      </c>
      <c r="G88" s="312">
        <v>2.6169680934413266</v>
      </c>
      <c r="H88" s="312">
        <v>6.255124950482171</v>
      </c>
      <c r="I88" s="312">
        <v>5.704358314284958</v>
      </c>
      <c r="J88" s="312">
        <v>3.168332143537864</v>
      </c>
      <c r="K88" s="106">
        <v>100</v>
      </c>
      <c r="L88" s="253">
        <v>10372.072476648094</v>
      </c>
      <c r="M88" s="254">
        <v>117</v>
      </c>
    </row>
    <row r="89" spans="1:13" s="7" customFormat="1" ht="9">
      <c r="A89" s="97" t="s">
        <v>107</v>
      </c>
      <c r="B89" s="312" t="s">
        <v>188</v>
      </c>
      <c r="C89" s="312">
        <v>18.07465465556241</v>
      </c>
      <c r="D89" s="312">
        <v>13.52383510453268</v>
      </c>
      <c r="E89" s="312">
        <v>27.897215663045674</v>
      </c>
      <c r="F89" s="312">
        <v>28.172679064181157</v>
      </c>
      <c r="G89" s="312">
        <v>6.424296569937006</v>
      </c>
      <c r="H89" s="312">
        <v>1.396603780851101</v>
      </c>
      <c r="I89" s="312">
        <v>4.510715161889982</v>
      </c>
      <c r="J89" s="312" t="s">
        <v>188</v>
      </c>
      <c r="K89" s="106">
        <v>100</v>
      </c>
      <c r="L89" s="253">
        <v>5020.889764233887</v>
      </c>
      <c r="M89" s="254">
        <v>56</v>
      </c>
    </row>
    <row r="90" spans="1:13" s="7" customFormat="1" ht="9">
      <c r="A90" s="97"/>
      <c r="B90" s="312"/>
      <c r="C90" s="312"/>
      <c r="D90" s="312"/>
      <c r="E90" s="312"/>
      <c r="F90" s="312"/>
      <c r="G90" s="312"/>
      <c r="H90" s="312"/>
      <c r="I90" s="312"/>
      <c r="J90" s="312"/>
      <c r="K90" s="120"/>
      <c r="L90" s="255"/>
      <c r="M90" s="256"/>
    </row>
    <row r="91" spans="1:13" s="7" customFormat="1" ht="9">
      <c r="A91" s="97" t="s">
        <v>108</v>
      </c>
      <c r="B91" s="312"/>
      <c r="C91" s="312"/>
      <c r="D91" s="312"/>
      <c r="E91" s="312"/>
      <c r="F91" s="312"/>
      <c r="G91" s="312"/>
      <c r="H91" s="312"/>
      <c r="I91" s="312"/>
      <c r="J91" s="312"/>
      <c r="K91" s="120"/>
      <c r="L91" s="255"/>
      <c r="M91" s="256"/>
    </row>
    <row r="92" spans="1:13" s="7" customFormat="1" ht="9">
      <c r="A92" s="97" t="s">
        <v>191</v>
      </c>
      <c r="B92" s="312"/>
      <c r="C92" s="312"/>
      <c r="D92" s="312"/>
      <c r="E92" s="312"/>
      <c r="F92" s="312"/>
      <c r="G92" s="312"/>
      <c r="H92" s="312"/>
      <c r="I92" s="312"/>
      <c r="J92" s="312"/>
      <c r="K92" s="106"/>
      <c r="L92" s="255"/>
      <c r="M92" s="256"/>
    </row>
    <row r="93" spans="1:13" s="7" customFormat="1" ht="9">
      <c r="A93" s="97" t="s">
        <v>109</v>
      </c>
      <c r="B93" s="312">
        <v>668.6969225321171</v>
      </c>
      <c r="C93" s="312">
        <v>511.63900513331544</v>
      </c>
      <c r="D93" s="312">
        <v>577.4523742413112</v>
      </c>
      <c r="E93" s="312">
        <v>586.2485676178148</v>
      </c>
      <c r="F93" s="312">
        <v>830.6443145130164</v>
      </c>
      <c r="G93" s="312">
        <v>696.6936761913239</v>
      </c>
      <c r="H93" s="312">
        <v>1381.5674905593414</v>
      </c>
      <c r="I93" s="312">
        <v>835.1467862466982</v>
      </c>
      <c r="J93" s="312">
        <v>1383.8204899589307</v>
      </c>
      <c r="K93" s="309">
        <v>841.8849241054123</v>
      </c>
      <c r="L93" s="255">
        <v>85333.77187483716</v>
      </c>
      <c r="M93" s="256">
        <v>950</v>
      </c>
    </row>
    <row r="94" spans="1:13" s="7" customFormat="1" ht="9">
      <c r="A94" s="97" t="s">
        <v>110</v>
      </c>
      <c r="B94" s="312">
        <v>852.6691213818938</v>
      </c>
      <c r="C94" s="312">
        <v>361.13045140880206</v>
      </c>
      <c r="D94" s="312">
        <v>551.2560571208912</v>
      </c>
      <c r="E94" s="312">
        <v>501.570071401114</v>
      </c>
      <c r="F94" s="312">
        <v>702.1980999615596</v>
      </c>
      <c r="G94" s="312">
        <v>519.6</v>
      </c>
      <c r="H94" s="312">
        <v>1130.9720199343437</v>
      </c>
      <c r="I94" s="312">
        <v>702.1980999615596</v>
      </c>
      <c r="J94" s="312">
        <v>1203.7681713626737</v>
      </c>
      <c r="K94" s="309">
        <v>702.1980999615596</v>
      </c>
      <c r="L94" s="255">
        <v>85333.77187483716</v>
      </c>
      <c r="M94" s="256">
        <v>950</v>
      </c>
    </row>
    <row r="95" spans="1:13" ht="9.75" thickBot="1">
      <c r="A95" s="113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2"/>
      <c r="M95" s="123"/>
    </row>
    <row r="96" spans="1:13" ht="9.75" thickTop="1">
      <c r="A96" s="58" t="str">
        <f>+'Población-quinquenales'!A24</f>
        <v>Fuente: Convenio MTPE - CM- UCSS. OSEL Lima Norte. Encuesta de Hogares Especializada en Niveles de Empleo 2007.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15"/>
      <c r="M96" s="15"/>
    </row>
    <row r="97" ht="9">
      <c r="A97" s="58" t="str">
        <f>+'Población-quinquenales'!A25</f>
        <v>Elaboración: OSEL Lima Norte</v>
      </c>
    </row>
  </sheetData>
  <mergeCells count="23">
    <mergeCell ref="A58:A60"/>
    <mergeCell ref="B58:B60"/>
    <mergeCell ref="G58:J58"/>
    <mergeCell ref="L58:L60"/>
    <mergeCell ref="G59:H59"/>
    <mergeCell ref="I59:J59"/>
    <mergeCell ref="C58:D59"/>
    <mergeCell ref="E58:F59"/>
    <mergeCell ref="K58:K60"/>
    <mergeCell ref="G5:J5"/>
    <mergeCell ref="L5:L7"/>
    <mergeCell ref="G6:H6"/>
    <mergeCell ref="I6:J6"/>
    <mergeCell ref="A57:M57"/>
    <mergeCell ref="M58:M60"/>
    <mergeCell ref="A3:M3"/>
    <mergeCell ref="A4:M4"/>
    <mergeCell ref="C5:D6"/>
    <mergeCell ref="E5:F6"/>
    <mergeCell ref="K5:K7"/>
    <mergeCell ref="M5:M7"/>
    <mergeCell ref="A5:A7"/>
    <mergeCell ref="B5:B7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95"/>
  <sheetViews>
    <sheetView workbookViewId="0" topLeftCell="A1">
      <selection activeCell="C9" sqref="C9"/>
    </sheetView>
  </sheetViews>
  <sheetFormatPr defaultColWidth="12" defaultRowHeight="12.75"/>
  <cols>
    <col min="1" max="1" width="35.66015625" style="16" customWidth="1"/>
    <col min="2" max="7" width="11.83203125" style="16" customWidth="1"/>
    <col min="8" max="9" width="12.83203125" style="16" customWidth="1"/>
    <col min="10" max="10" width="12.83203125" style="17" customWidth="1"/>
    <col min="11" max="16384" width="13.33203125" style="16" customWidth="1"/>
  </cols>
  <sheetData>
    <row r="1" ht="9">
      <c r="A1" s="16" t="s">
        <v>196</v>
      </c>
    </row>
    <row r="2" ht="9">
      <c r="A2" s="134" t="s">
        <v>189</v>
      </c>
    </row>
    <row r="3" spans="1:10" ht="9">
      <c r="A3" s="18" t="s">
        <v>120</v>
      </c>
      <c r="B3" s="18"/>
      <c r="C3" s="18"/>
      <c r="D3" s="18"/>
      <c r="E3" s="18"/>
      <c r="F3" s="18"/>
      <c r="G3" s="18"/>
      <c r="H3" s="18"/>
      <c r="I3" s="18"/>
      <c r="J3" s="18"/>
    </row>
    <row r="4" ht="9.75" thickBot="1"/>
    <row r="5" spans="1:10" s="19" customFormat="1" ht="9.75" thickTop="1">
      <c r="A5" s="411"/>
      <c r="B5" s="413" t="s">
        <v>64</v>
      </c>
      <c r="C5" s="414"/>
      <c r="D5" s="414"/>
      <c r="E5" s="414"/>
      <c r="F5" s="414"/>
      <c r="G5" s="415"/>
      <c r="H5" s="409" t="s">
        <v>2</v>
      </c>
      <c r="I5" s="409" t="s">
        <v>145</v>
      </c>
      <c r="J5" s="407" t="s">
        <v>3</v>
      </c>
    </row>
    <row r="6" spans="1:10" s="19" customFormat="1" ht="9">
      <c r="A6" s="412"/>
      <c r="B6" s="208" t="s">
        <v>121</v>
      </c>
      <c r="C6" s="208" t="s">
        <v>122</v>
      </c>
      <c r="D6" s="208" t="s">
        <v>123</v>
      </c>
      <c r="E6" s="208">
        <v>48</v>
      </c>
      <c r="F6" s="208" t="s">
        <v>124</v>
      </c>
      <c r="G6" s="208" t="s">
        <v>125</v>
      </c>
      <c r="H6" s="410"/>
      <c r="I6" s="410"/>
      <c r="J6" s="408"/>
    </row>
    <row r="7" spans="1:10" ht="9">
      <c r="A7" s="124"/>
      <c r="B7" s="125"/>
      <c r="C7" s="125"/>
      <c r="D7" s="125"/>
      <c r="E7" s="125"/>
      <c r="F7" s="125"/>
      <c r="G7" s="125"/>
      <c r="H7" s="125"/>
      <c r="I7" s="125"/>
      <c r="J7" s="126"/>
    </row>
    <row r="8" spans="1:10" s="21" customFormat="1" ht="9">
      <c r="A8" s="127" t="s">
        <v>63</v>
      </c>
      <c r="B8" s="326">
        <v>5.107574106068117</v>
      </c>
      <c r="C8" s="326">
        <v>15.042255755161133</v>
      </c>
      <c r="D8" s="326">
        <v>15.390486798474644</v>
      </c>
      <c r="E8" s="326">
        <v>9.844654454065957</v>
      </c>
      <c r="F8" s="326">
        <v>13.928987087980515</v>
      </c>
      <c r="G8" s="326">
        <v>40.68604179824968</v>
      </c>
      <c r="H8" s="103">
        <v>100</v>
      </c>
      <c r="I8" s="329">
        <v>85333.77187483716</v>
      </c>
      <c r="J8" s="327">
        <v>950</v>
      </c>
    </row>
    <row r="9" spans="1:10" ht="9">
      <c r="A9" s="124"/>
      <c r="B9" s="312"/>
      <c r="C9" s="312"/>
      <c r="D9" s="312"/>
      <c r="E9" s="312"/>
      <c r="F9" s="312"/>
      <c r="G9" s="312"/>
      <c r="H9" s="103"/>
      <c r="I9" s="329"/>
      <c r="J9" s="327"/>
    </row>
    <row r="10" spans="1:10" ht="9">
      <c r="A10" s="124" t="s">
        <v>33</v>
      </c>
      <c r="B10" s="312"/>
      <c r="C10" s="312"/>
      <c r="D10" s="312"/>
      <c r="E10" s="312"/>
      <c r="F10" s="312"/>
      <c r="G10" s="312"/>
      <c r="H10" s="106"/>
      <c r="I10" s="330"/>
      <c r="J10" s="328"/>
    </row>
    <row r="11" spans="1:10" ht="9">
      <c r="A11" s="129" t="s">
        <v>34</v>
      </c>
      <c r="B11" s="312">
        <v>2.3736612671155126</v>
      </c>
      <c r="C11" s="312">
        <v>10.454909869356879</v>
      </c>
      <c r="D11" s="312">
        <v>14.273568543474484</v>
      </c>
      <c r="E11" s="312">
        <v>12.484616955213689</v>
      </c>
      <c r="F11" s="312">
        <v>14.241917973753536</v>
      </c>
      <c r="G11" s="312">
        <v>46.17132539108571</v>
      </c>
      <c r="H11" s="106">
        <v>100</v>
      </c>
      <c r="I11" s="330">
        <v>48710.67897143952</v>
      </c>
      <c r="J11" s="328">
        <v>542</v>
      </c>
    </row>
    <row r="12" spans="1:10" ht="9">
      <c r="A12" s="130" t="s">
        <v>36</v>
      </c>
      <c r="B12" s="312">
        <v>6.055566280808276</v>
      </c>
      <c r="C12" s="312">
        <v>20.160333023916152</v>
      </c>
      <c r="D12" s="312">
        <v>14.096382105030331</v>
      </c>
      <c r="E12" s="312">
        <v>6.612036801113733</v>
      </c>
      <c r="F12" s="312">
        <v>8.968311736582475</v>
      </c>
      <c r="G12" s="312">
        <v>44.107370052549044</v>
      </c>
      <c r="H12" s="106">
        <v>100</v>
      </c>
      <c r="I12" s="330">
        <v>6781.602208292645</v>
      </c>
      <c r="J12" s="328">
        <v>76</v>
      </c>
    </row>
    <row r="13" spans="1:10" ht="9">
      <c r="A13" s="130" t="s">
        <v>37</v>
      </c>
      <c r="B13" s="312">
        <v>1.8510664245667912</v>
      </c>
      <c r="C13" s="312">
        <v>7.789403944516769</v>
      </c>
      <c r="D13" s="312">
        <v>12.931437301286726</v>
      </c>
      <c r="E13" s="312">
        <v>14.889093777049263</v>
      </c>
      <c r="F13" s="312">
        <v>16.389371390749428</v>
      </c>
      <c r="G13" s="312">
        <v>46.149627161831006</v>
      </c>
      <c r="H13" s="106">
        <v>100</v>
      </c>
      <c r="I13" s="330">
        <v>28526.966348999566</v>
      </c>
      <c r="J13" s="328">
        <v>319</v>
      </c>
    </row>
    <row r="14" spans="1:10" ht="9">
      <c r="A14" s="130" t="s">
        <v>38</v>
      </c>
      <c r="B14" s="312">
        <v>1.1340114777131416</v>
      </c>
      <c r="C14" s="312">
        <v>8.980689685312171</v>
      </c>
      <c r="D14" s="312">
        <v>17.921645652365633</v>
      </c>
      <c r="E14" s="312">
        <v>13.442337690200675</v>
      </c>
      <c r="F14" s="312">
        <v>9.216960448184821</v>
      </c>
      <c r="G14" s="312">
        <v>49.3043550462236</v>
      </c>
      <c r="H14" s="106">
        <v>100</v>
      </c>
      <c r="I14" s="330">
        <v>7060.304656545825</v>
      </c>
      <c r="J14" s="328">
        <v>75</v>
      </c>
    </row>
    <row r="15" spans="1:10" ht="9">
      <c r="A15" s="130" t="s">
        <v>39</v>
      </c>
      <c r="B15" s="312">
        <v>2.167274544869746</v>
      </c>
      <c r="C15" s="312">
        <v>13.707756636077614</v>
      </c>
      <c r="D15" s="312">
        <v>16.438883195103926</v>
      </c>
      <c r="E15" s="312">
        <v>6.882312443703589</v>
      </c>
      <c r="F15" s="312">
        <v>15.815744063544273</v>
      </c>
      <c r="G15" s="312">
        <v>44.98802911670087</v>
      </c>
      <c r="H15" s="106">
        <v>100</v>
      </c>
      <c r="I15" s="330">
        <v>6341.805757601397</v>
      </c>
      <c r="J15" s="328">
        <v>72</v>
      </c>
    </row>
    <row r="16" spans="1:10" ht="9">
      <c r="A16" s="124"/>
      <c r="B16" s="312"/>
      <c r="C16" s="312"/>
      <c r="D16" s="312"/>
      <c r="E16" s="312"/>
      <c r="F16" s="312"/>
      <c r="G16" s="312"/>
      <c r="H16" s="106"/>
      <c r="I16" s="330"/>
      <c r="J16" s="328"/>
    </row>
    <row r="17" spans="1:10" ht="9">
      <c r="A17" s="129" t="s">
        <v>35</v>
      </c>
      <c r="B17" s="312">
        <v>8.743824899669487</v>
      </c>
      <c r="C17" s="312">
        <v>21.14367196716084</v>
      </c>
      <c r="D17" s="312">
        <v>16.876048018007904</v>
      </c>
      <c r="E17" s="312">
        <v>6.333362651671076</v>
      </c>
      <c r="F17" s="312">
        <v>13.51277221619601</v>
      </c>
      <c r="G17" s="312">
        <v>33.390320247294724</v>
      </c>
      <c r="H17" s="106">
        <v>100</v>
      </c>
      <c r="I17" s="330">
        <v>36623.09290339772</v>
      </c>
      <c r="J17" s="328">
        <v>408</v>
      </c>
    </row>
    <row r="18" spans="1:10" ht="9">
      <c r="A18" s="130" t="s">
        <v>36</v>
      </c>
      <c r="B18" s="312">
        <v>10.367587323624432</v>
      </c>
      <c r="C18" s="312">
        <v>23.40761516799858</v>
      </c>
      <c r="D18" s="312">
        <v>11.007032347877109</v>
      </c>
      <c r="E18" s="312">
        <v>2.6847785903316597</v>
      </c>
      <c r="F18" s="312">
        <v>15.877343775744746</v>
      </c>
      <c r="G18" s="312">
        <v>36.65564279442351</v>
      </c>
      <c r="H18" s="106">
        <v>100</v>
      </c>
      <c r="I18" s="330">
        <v>6593.698006294859</v>
      </c>
      <c r="J18" s="328">
        <v>73</v>
      </c>
    </row>
    <row r="19" spans="1:10" ht="9">
      <c r="A19" s="130" t="s">
        <v>37</v>
      </c>
      <c r="B19" s="312">
        <v>6.649648265351068</v>
      </c>
      <c r="C19" s="312">
        <v>22.207691119356156</v>
      </c>
      <c r="D19" s="312">
        <v>19.91601110887847</v>
      </c>
      <c r="E19" s="312">
        <v>8.098593869147308</v>
      </c>
      <c r="F19" s="312">
        <v>11.861252624176387</v>
      </c>
      <c r="G19" s="312">
        <v>31.266803013090563</v>
      </c>
      <c r="H19" s="106">
        <v>100</v>
      </c>
      <c r="I19" s="330">
        <v>19152.935717232845</v>
      </c>
      <c r="J19" s="328">
        <v>211</v>
      </c>
    </row>
    <row r="20" spans="1:10" ht="9">
      <c r="A20" s="130" t="s">
        <v>38</v>
      </c>
      <c r="B20" s="312">
        <v>9.029934526848992</v>
      </c>
      <c r="C20" s="312">
        <v>21.49338884658776</v>
      </c>
      <c r="D20" s="312">
        <v>18.290644173261345</v>
      </c>
      <c r="E20" s="312">
        <v>4.607403705171688</v>
      </c>
      <c r="F20" s="312">
        <v>12.009633760456472</v>
      </c>
      <c r="G20" s="312">
        <v>34.56899498767377</v>
      </c>
      <c r="H20" s="106">
        <v>100</v>
      </c>
      <c r="I20" s="330">
        <v>6562.623272901945</v>
      </c>
      <c r="J20" s="328">
        <v>75</v>
      </c>
    </row>
    <row r="21" spans="1:10" ht="9">
      <c r="A21" s="130" t="s">
        <v>39</v>
      </c>
      <c r="B21" s="312">
        <v>15.124550151112697</v>
      </c>
      <c r="C21" s="312">
        <v>12.42708906127281</v>
      </c>
      <c r="D21" s="312">
        <v>10.19773131550221</v>
      </c>
      <c r="E21" s="312">
        <v>6.6984947060692885</v>
      </c>
      <c r="F21" s="312">
        <v>19.51780109871582</v>
      </c>
      <c r="G21" s="312">
        <v>36.034333667327196</v>
      </c>
      <c r="H21" s="106">
        <v>100</v>
      </c>
      <c r="I21" s="330">
        <v>4313.835906968097</v>
      </c>
      <c r="J21" s="328">
        <v>49</v>
      </c>
    </row>
    <row r="22" spans="1:10" ht="9">
      <c r="A22" s="124"/>
      <c r="B22" s="312"/>
      <c r="C22" s="312"/>
      <c r="D22" s="312"/>
      <c r="E22" s="312"/>
      <c r="F22" s="312"/>
      <c r="G22" s="312"/>
      <c r="H22" s="106"/>
      <c r="I22" s="330"/>
      <c r="J22" s="328"/>
    </row>
    <row r="23" spans="1:10" ht="9">
      <c r="A23" s="124" t="s">
        <v>56</v>
      </c>
      <c r="B23" s="312"/>
      <c r="C23" s="312"/>
      <c r="D23" s="312"/>
      <c r="E23" s="312"/>
      <c r="F23" s="312"/>
      <c r="G23" s="312"/>
      <c r="H23" s="106"/>
      <c r="I23" s="331"/>
      <c r="J23" s="328"/>
    </row>
    <row r="24" spans="1:10" ht="9">
      <c r="A24" s="124" t="s">
        <v>22</v>
      </c>
      <c r="B24" s="312">
        <v>41.260550816627706</v>
      </c>
      <c r="C24" s="312" t="s">
        <v>188</v>
      </c>
      <c r="D24" s="312" t="s">
        <v>188</v>
      </c>
      <c r="E24" s="312" t="s">
        <v>188</v>
      </c>
      <c r="F24" s="312">
        <v>58.73944918337231</v>
      </c>
      <c r="G24" s="312" t="s">
        <v>188</v>
      </c>
      <c r="H24" s="106">
        <v>100</v>
      </c>
      <c r="I24" s="330">
        <v>315.41232874518164</v>
      </c>
      <c r="J24" s="328">
        <v>3</v>
      </c>
    </row>
    <row r="25" spans="1:10" ht="9">
      <c r="A25" s="124" t="s">
        <v>23</v>
      </c>
      <c r="B25" s="312">
        <v>8.6430554581824</v>
      </c>
      <c r="C25" s="312">
        <v>16.728355507191026</v>
      </c>
      <c r="D25" s="312">
        <v>14.32297796429663</v>
      </c>
      <c r="E25" s="312">
        <v>9.31337933220809</v>
      </c>
      <c r="F25" s="312">
        <v>5.235494387930115</v>
      </c>
      <c r="G25" s="312">
        <v>45.756737350191756</v>
      </c>
      <c r="H25" s="106">
        <v>100</v>
      </c>
      <c r="I25" s="330">
        <v>4523.275590470689</v>
      </c>
      <c r="J25" s="328">
        <v>50</v>
      </c>
    </row>
    <row r="26" spans="1:10" ht="9">
      <c r="A26" s="124" t="s">
        <v>24</v>
      </c>
      <c r="B26" s="312">
        <v>7.482047908822866</v>
      </c>
      <c r="C26" s="312">
        <v>16.054707384373565</v>
      </c>
      <c r="D26" s="312">
        <v>19.07028966211207</v>
      </c>
      <c r="E26" s="312">
        <v>4.627391328606402</v>
      </c>
      <c r="F26" s="312">
        <v>15.740442213536639</v>
      </c>
      <c r="G26" s="312">
        <v>37.025121502548444</v>
      </c>
      <c r="H26" s="106">
        <v>100</v>
      </c>
      <c r="I26" s="330">
        <v>7139.648773121135</v>
      </c>
      <c r="J26" s="328">
        <v>83</v>
      </c>
    </row>
    <row r="27" spans="1:10" ht="9">
      <c r="A27" s="124" t="s">
        <v>25</v>
      </c>
      <c r="B27" s="312">
        <v>5.957244018530861</v>
      </c>
      <c r="C27" s="312">
        <v>15.849996368714486</v>
      </c>
      <c r="D27" s="312">
        <v>13.945133569654024</v>
      </c>
      <c r="E27" s="312">
        <v>9.37639226231315</v>
      </c>
      <c r="F27" s="312">
        <v>14.212262875793527</v>
      </c>
      <c r="G27" s="312">
        <v>40.65897090499392</v>
      </c>
      <c r="H27" s="106">
        <v>100</v>
      </c>
      <c r="I27" s="330">
        <v>12862.245983690727</v>
      </c>
      <c r="J27" s="328">
        <v>143</v>
      </c>
    </row>
    <row r="28" spans="1:10" ht="9">
      <c r="A28" s="124" t="s">
        <v>26</v>
      </c>
      <c r="B28" s="312">
        <v>4.335804228289291</v>
      </c>
      <c r="C28" s="312">
        <v>9.070210816334829</v>
      </c>
      <c r="D28" s="312">
        <v>10.482711992610955</v>
      </c>
      <c r="E28" s="312">
        <v>11.643762696997557</v>
      </c>
      <c r="F28" s="312">
        <v>15.884797849509122</v>
      </c>
      <c r="G28" s="312">
        <v>48.582712416258154</v>
      </c>
      <c r="H28" s="106">
        <v>100</v>
      </c>
      <c r="I28" s="330">
        <v>36573.37689170112</v>
      </c>
      <c r="J28" s="328">
        <v>407</v>
      </c>
    </row>
    <row r="29" spans="1:10" ht="9">
      <c r="A29" s="124" t="s">
        <v>27</v>
      </c>
      <c r="B29" s="312">
        <v>1.6234422854501869</v>
      </c>
      <c r="C29" s="312">
        <v>23.6532906760735</v>
      </c>
      <c r="D29" s="312">
        <v>13.70955953787791</v>
      </c>
      <c r="E29" s="312">
        <v>17.66850103220407</v>
      </c>
      <c r="F29" s="312">
        <v>10.452892305862097</v>
      </c>
      <c r="G29" s="312">
        <v>32.89231416253227</v>
      </c>
      <c r="H29" s="106">
        <v>100</v>
      </c>
      <c r="I29" s="330">
        <v>4847.255480749003</v>
      </c>
      <c r="J29" s="328">
        <v>55</v>
      </c>
    </row>
    <row r="30" spans="1:10" ht="9">
      <c r="A30" s="124" t="s">
        <v>28</v>
      </c>
      <c r="B30" s="312">
        <v>4.008327597654371</v>
      </c>
      <c r="C30" s="312">
        <v>14.254538499800812</v>
      </c>
      <c r="D30" s="312">
        <v>23.023782633676014</v>
      </c>
      <c r="E30" s="312">
        <v>10.759610536675645</v>
      </c>
      <c r="F30" s="312">
        <v>13.173142945639738</v>
      </c>
      <c r="G30" s="312">
        <v>34.780597786553415</v>
      </c>
      <c r="H30" s="106">
        <v>100</v>
      </c>
      <c r="I30" s="330">
        <v>7731.440088746948</v>
      </c>
      <c r="J30" s="328">
        <v>83</v>
      </c>
    </row>
    <row r="31" spans="1:10" ht="9">
      <c r="A31" s="124" t="s">
        <v>29</v>
      </c>
      <c r="B31" s="312">
        <v>8.738086570051923</v>
      </c>
      <c r="C31" s="312">
        <v>33.02901391104634</v>
      </c>
      <c r="D31" s="312">
        <v>18.63336507557205</v>
      </c>
      <c r="E31" s="312">
        <v>1.7289371049602724</v>
      </c>
      <c r="F31" s="312">
        <v>9.026676208185435</v>
      </c>
      <c r="G31" s="312">
        <v>28.843921130183965</v>
      </c>
      <c r="H31" s="106">
        <v>100</v>
      </c>
      <c r="I31" s="330">
        <v>4518.823558037682</v>
      </c>
      <c r="J31" s="328">
        <v>52</v>
      </c>
    </row>
    <row r="32" spans="1:10" ht="9">
      <c r="A32" s="124" t="s">
        <v>30</v>
      </c>
      <c r="B32" s="312">
        <v>2.4590801110672533</v>
      </c>
      <c r="C32" s="312">
        <v>26.913495507675318</v>
      </c>
      <c r="D32" s="312">
        <v>32.389520555918686</v>
      </c>
      <c r="E32" s="312">
        <v>6.129844664958634</v>
      </c>
      <c r="F32" s="312">
        <v>11.280014424488279</v>
      </c>
      <c r="G32" s="312">
        <v>20.828044735891837</v>
      </c>
      <c r="H32" s="106">
        <v>100</v>
      </c>
      <c r="I32" s="330">
        <v>6822.293179574732</v>
      </c>
      <c r="J32" s="328">
        <v>74</v>
      </c>
    </row>
    <row r="33" spans="1:10" ht="9">
      <c r="A33" s="124"/>
      <c r="B33" s="312"/>
      <c r="C33" s="312"/>
      <c r="D33" s="312"/>
      <c r="E33" s="312"/>
      <c r="F33" s="312"/>
      <c r="G33" s="312"/>
      <c r="H33" s="106"/>
      <c r="I33" s="330"/>
      <c r="J33" s="328"/>
    </row>
    <row r="34" spans="1:10" ht="9">
      <c r="A34" s="124" t="s">
        <v>57</v>
      </c>
      <c r="B34" s="312"/>
      <c r="C34" s="312"/>
      <c r="D34" s="312"/>
      <c r="E34" s="312"/>
      <c r="F34" s="312"/>
      <c r="G34" s="312"/>
      <c r="H34" s="106"/>
      <c r="I34" s="330"/>
      <c r="J34" s="328"/>
    </row>
    <row r="35" spans="1:10" ht="9">
      <c r="A35" s="124" t="s">
        <v>59</v>
      </c>
      <c r="B35" s="312">
        <v>8.476599909893203</v>
      </c>
      <c r="C35" s="312">
        <v>19.206246118159054</v>
      </c>
      <c r="D35" s="312">
        <v>16.708952749936827</v>
      </c>
      <c r="E35" s="312">
        <v>7.74701859182304</v>
      </c>
      <c r="F35" s="312">
        <v>13.757655445694555</v>
      </c>
      <c r="G35" s="312">
        <v>34.103527184493274</v>
      </c>
      <c r="H35" s="106">
        <v>100</v>
      </c>
      <c r="I35" s="330">
        <v>38126.93558394878</v>
      </c>
      <c r="J35" s="328">
        <v>424</v>
      </c>
    </row>
    <row r="36" spans="1:10" ht="9">
      <c r="A36" s="124" t="s">
        <v>60</v>
      </c>
      <c r="B36" s="312">
        <v>30.62040623028241</v>
      </c>
      <c r="C36" s="312">
        <v>69.37959376971756</v>
      </c>
      <c r="D36" s="312" t="s">
        <v>188</v>
      </c>
      <c r="E36" s="312" t="s">
        <v>188</v>
      </c>
      <c r="F36" s="312" t="s">
        <v>188</v>
      </c>
      <c r="G36" s="312" t="s">
        <v>188</v>
      </c>
      <c r="H36" s="106">
        <v>100</v>
      </c>
      <c r="I36" s="330">
        <v>10554.620872919213</v>
      </c>
      <c r="J36" s="328">
        <v>118</v>
      </c>
    </row>
    <row r="37" spans="1:10" ht="9">
      <c r="A37" s="124" t="s">
        <v>61</v>
      </c>
      <c r="B37" s="312" t="s">
        <v>188</v>
      </c>
      <c r="C37" s="312" t="s">
        <v>188</v>
      </c>
      <c r="D37" s="312">
        <v>23.105102776055492</v>
      </c>
      <c r="E37" s="312">
        <v>10.712560113784557</v>
      </c>
      <c r="F37" s="312">
        <v>19.024055414336726</v>
      </c>
      <c r="G37" s="312">
        <v>47.158281695823135</v>
      </c>
      <c r="H37" s="106">
        <v>100</v>
      </c>
      <c r="I37" s="330">
        <v>27572.314711029583</v>
      </c>
      <c r="J37" s="328">
        <v>306</v>
      </c>
    </row>
    <row r="38" spans="1:10" ht="9">
      <c r="A38" s="124" t="s">
        <v>62</v>
      </c>
      <c r="B38" s="312">
        <v>2.3865565608213166</v>
      </c>
      <c r="C38" s="312">
        <v>11.679179454857342</v>
      </c>
      <c r="D38" s="312">
        <v>14.325618437221365</v>
      </c>
      <c r="E38" s="312">
        <v>11.538824910766353</v>
      </c>
      <c r="F38" s="312">
        <v>14.067364302006775</v>
      </c>
      <c r="G38" s="312">
        <v>46.0024563343267</v>
      </c>
      <c r="H38" s="106">
        <v>100</v>
      </c>
      <c r="I38" s="330">
        <v>47206.836290888474</v>
      </c>
      <c r="J38" s="328">
        <v>526</v>
      </c>
    </row>
    <row r="39" spans="1:10" ht="9">
      <c r="A39" s="124"/>
      <c r="B39" s="312"/>
      <c r="C39" s="312"/>
      <c r="D39" s="312"/>
      <c r="E39" s="312"/>
      <c r="F39" s="312"/>
      <c r="G39" s="312"/>
      <c r="H39" s="106"/>
      <c r="I39" s="330"/>
      <c r="J39" s="328"/>
    </row>
    <row r="40" spans="1:10" s="21" customFormat="1" ht="9">
      <c r="A40" s="124" t="s">
        <v>71</v>
      </c>
      <c r="B40" s="312"/>
      <c r="C40" s="312"/>
      <c r="D40" s="312"/>
      <c r="E40" s="312"/>
      <c r="F40" s="312"/>
      <c r="G40" s="312"/>
      <c r="H40" s="106"/>
      <c r="I40" s="330"/>
      <c r="J40" s="328"/>
    </row>
    <row r="41" spans="1:10" ht="9">
      <c r="A41" s="124" t="s">
        <v>72</v>
      </c>
      <c r="B41" s="312" t="s">
        <v>188</v>
      </c>
      <c r="C41" s="312">
        <v>20.975604584560216</v>
      </c>
      <c r="D41" s="312">
        <v>33.89024741144831</v>
      </c>
      <c r="E41" s="312">
        <v>9.222283406580683</v>
      </c>
      <c r="F41" s="312">
        <v>7.466553489915928</v>
      </c>
      <c r="G41" s="312">
        <v>28.44531110749488</v>
      </c>
      <c r="H41" s="106">
        <v>100</v>
      </c>
      <c r="I41" s="330">
        <v>5654.928807098156</v>
      </c>
      <c r="J41" s="328">
        <v>62</v>
      </c>
    </row>
    <row r="42" spans="1:10" ht="9">
      <c r="A42" s="124" t="s">
        <v>73</v>
      </c>
      <c r="B42" s="312">
        <v>3.6075456517672357</v>
      </c>
      <c r="C42" s="312">
        <v>10.577810816424241</v>
      </c>
      <c r="D42" s="312">
        <v>16.107986379976882</v>
      </c>
      <c r="E42" s="312">
        <v>12.803985745446651</v>
      </c>
      <c r="F42" s="312">
        <v>15.863752293101154</v>
      </c>
      <c r="G42" s="312">
        <v>41.038919113283825</v>
      </c>
      <c r="H42" s="106">
        <v>100</v>
      </c>
      <c r="I42" s="330">
        <v>41217.500526054755</v>
      </c>
      <c r="J42" s="328">
        <v>461</v>
      </c>
    </row>
    <row r="43" spans="1:10" ht="9">
      <c r="A43" s="124" t="s">
        <v>74</v>
      </c>
      <c r="B43" s="312">
        <v>4.780281937178949</v>
      </c>
      <c r="C43" s="312">
        <v>12.93052141691458</v>
      </c>
      <c r="D43" s="312">
        <v>13.708043058164968</v>
      </c>
      <c r="E43" s="312">
        <v>9.362549636309353</v>
      </c>
      <c r="F43" s="312">
        <v>16.487879110016873</v>
      </c>
      <c r="G43" s="312">
        <v>42.73072484141527</v>
      </c>
      <c r="H43" s="106">
        <v>100</v>
      </c>
      <c r="I43" s="330">
        <v>20232.28613700612</v>
      </c>
      <c r="J43" s="328">
        <v>226</v>
      </c>
    </row>
    <row r="44" spans="1:10" ht="9">
      <c r="A44" s="124" t="s">
        <v>75</v>
      </c>
      <c r="B44" s="312">
        <v>3.288432831328917</v>
      </c>
      <c r="C44" s="312">
        <v>12.76369186131584</v>
      </c>
      <c r="D44" s="312">
        <v>17.324970803001715</v>
      </c>
      <c r="E44" s="312">
        <v>10.888823614729732</v>
      </c>
      <c r="F44" s="312">
        <v>13.910824970759275</v>
      </c>
      <c r="G44" s="312">
        <v>41.82325591886453</v>
      </c>
      <c r="H44" s="106">
        <v>100</v>
      </c>
      <c r="I44" s="330">
        <v>9839.428972775213</v>
      </c>
      <c r="J44" s="328">
        <v>109</v>
      </c>
    </row>
    <row r="45" spans="1:10" ht="9">
      <c r="A45" s="124" t="s">
        <v>76</v>
      </c>
      <c r="B45" s="312">
        <v>1.7604575023187308</v>
      </c>
      <c r="C45" s="312">
        <v>4.377392203489852</v>
      </c>
      <c r="D45" s="312">
        <v>19.390115619138257</v>
      </c>
      <c r="E45" s="312">
        <v>20.741714540194057</v>
      </c>
      <c r="F45" s="312">
        <v>16.454843641579743</v>
      </c>
      <c r="G45" s="312">
        <v>37.27547649327937</v>
      </c>
      <c r="H45" s="106">
        <v>100</v>
      </c>
      <c r="I45" s="330">
        <v>11145.7854162734</v>
      </c>
      <c r="J45" s="328">
        <v>126</v>
      </c>
    </row>
    <row r="46" spans="1:10" ht="9">
      <c r="A46" s="124" t="s">
        <v>77</v>
      </c>
      <c r="B46" s="312">
        <v>8.011726370009425</v>
      </c>
      <c r="C46" s="312">
        <v>18.468433853863605</v>
      </c>
      <c r="D46" s="312">
        <v>10.972552616517861</v>
      </c>
      <c r="E46" s="312">
        <v>6.506494967424452</v>
      </c>
      <c r="F46" s="312">
        <v>13.260841797502575</v>
      </c>
      <c r="G46" s="312">
        <v>42.779950394682054</v>
      </c>
      <c r="H46" s="106">
        <v>100</v>
      </c>
      <c r="I46" s="330">
        <v>30559.222209947282</v>
      </c>
      <c r="J46" s="328">
        <v>340</v>
      </c>
    </row>
    <row r="47" spans="1:10" ht="9">
      <c r="A47" s="124" t="s">
        <v>78</v>
      </c>
      <c r="B47" s="312">
        <v>20.375578284701277</v>
      </c>
      <c r="C47" s="312">
        <v>42.69952322911129</v>
      </c>
      <c r="D47" s="312">
        <v>18.217708863620896</v>
      </c>
      <c r="E47" s="312" t="s">
        <v>188</v>
      </c>
      <c r="F47" s="312">
        <v>18.707189622566524</v>
      </c>
      <c r="G47" s="312" t="s">
        <v>188</v>
      </c>
      <c r="H47" s="106">
        <v>100</v>
      </c>
      <c r="I47" s="330">
        <v>1974.813339915941</v>
      </c>
      <c r="J47" s="328">
        <v>22</v>
      </c>
    </row>
    <row r="48" spans="1:10" ht="9">
      <c r="A48" s="124" t="s">
        <v>79</v>
      </c>
      <c r="B48" s="312">
        <v>7.15754394472662</v>
      </c>
      <c r="C48" s="312">
        <v>16.794378645777638</v>
      </c>
      <c r="D48" s="312">
        <v>10.472005927880364</v>
      </c>
      <c r="E48" s="312">
        <v>6.956009705202957</v>
      </c>
      <c r="F48" s="312">
        <v>12.88456953006958</v>
      </c>
      <c r="G48" s="312">
        <v>45.735492246342794</v>
      </c>
      <c r="H48" s="106">
        <v>100</v>
      </c>
      <c r="I48" s="330">
        <v>28584.408870031344</v>
      </c>
      <c r="J48" s="328">
        <v>318</v>
      </c>
    </row>
    <row r="49" spans="1:10" ht="9">
      <c r="A49" s="124" t="s">
        <v>80</v>
      </c>
      <c r="B49" s="312" t="s">
        <v>188</v>
      </c>
      <c r="C49" s="312">
        <v>47.33658622562518</v>
      </c>
      <c r="D49" s="312">
        <v>12.161384262751476</v>
      </c>
      <c r="E49" s="312" t="s">
        <v>188</v>
      </c>
      <c r="F49" s="312">
        <v>13.918048834328468</v>
      </c>
      <c r="G49" s="312">
        <v>26.583980677294875</v>
      </c>
      <c r="H49" s="106">
        <v>100</v>
      </c>
      <c r="I49" s="330">
        <v>2693.2904747948714</v>
      </c>
      <c r="J49" s="328">
        <v>29</v>
      </c>
    </row>
    <row r="50" spans="1:10" ht="9">
      <c r="A50" s="124" t="s">
        <v>81</v>
      </c>
      <c r="B50" s="312">
        <v>8.12513050675696</v>
      </c>
      <c r="C50" s="312">
        <v>7.129009357383398</v>
      </c>
      <c r="D50" s="312">
        <v>17.217610191940008</v>
      </c>
      <c r="E50" s="312">
        <v>11.777775092621221</v>
      </c>
      <c r="F50" s="312">
        <v>9.560611795925949</v>
      </c>
      <c r="G50" s="312">
        <v>46.18986305537246</v>
      </c>
      <c r="H50" s="106">
        <v>100</v>
      </c>
      <c r="I50" s="330">
        <v>5208.829856942139</v>
      </c>
      <c r="J50" s="328">
        <v>58</v>
      </c>
    </row>
    <row r="51" spans="1:10" ht="9.75" thickBot="1">
      <c r="A51" s="131"/>
      <c r="B51" s="132"/>
      <c r="C51" s="132"/>
      <c r="D51" s="132"/>
      <c r="E51" s="132"/>
      <c r="F51" s="132"/>
      <c r="G51" s="132"/>
      <c r="H51" s="132"/>
      <c r="I51" s="261"/>
      <c r="J51" s="262"/>
    </row>
    <row r="52" spans="1:10" ht="9.75" thickTop="1">
      <c r="A52" s="20"/>
      <c r="B52" s="20"/>
      <c r="C52" s="20"/>
      <c r="D52" s="20"/>
      <c r="E52" s="20"/>
      <c r="F52" s="20"/>
      <c r="G52" s="20"/>
      <c r="H52" s="20"/>
      <c r="I52" s="20"/>
      <c r="J52" s="22"/>
    </row>
    <row r="53" spans="1:10" ht="9">
      <c r="A53" s="20"/>
      <c r="B53" s="20"/>
      <c r="C53" s="20"/>
      <c r="D53" s="20"/>
      <c r="E53" s="20"/>
      <c r="F53" s="20"/>
      <c r="G53" s="20"/>
      <c r="H53" s="20"/>
      <c r="I53" s="20"/>
      <c r="J53" s="22"/>
    </row>
    <row r="54" ht="9">
      <c r="A54" s="16" t="s">
        <v>196</v>
      </c>
    </row>
    <row r="55" ht="9">
      <c r="A55" s="135" t="s">
        <v>189</v>
      </c>
    </row>
    <row r="56" spans="1:10" ht="13.5" customHeight="1" thickBot="1">
      <c r="A56" s="416" t="s">
        <v>119</v>
      </c>
      <c r="B56" s="416"/>
      <c r="C56" s="416"/>
      <c r="D56" s="416"/>
      <c r="E56" s="416"/>
      <c r="F56" s="416"/>
      <c r="G56" s="416"/>
      <c r="H56" s="416"/>
      <c r="I56" s="416"/>
      <c r="J56" s="416"/>
    </row>
    <row r="57" spans="1:10" s="19" customFormat="1" ht="9.75" thickTop="1">
      <c r="A57" s="411"/>
      <c r="B57" s="413" t="s">
        <v>64</v>
      </c>
      <c r="C57" s="414"/>
      <c r="D57" s="414"/>
      <c r="E57" s="414"/>
      <c r="F57" s="414"/>
      <c r="G57" s="415"/>
      <c r="H57" s="409" t="s">
        <v>2</v>
      </c>
      <c r="I57" s="409" t="s">
        <v>145</v>
      </c>
      <c r="J57" s="407" t="s">
        <v>3</v>
      </c>
    </row>
    <row r="58" spans="1:10" s="19" customFormat="1" ht="9">
      <c r="A58" s="412"/>
      <c r="B58" s="208" t="s">
        <v>121</v>
      </c>
      <c r="C58" s="208" t="s">
        <v>122</v>
      </c>
      <c r="D58" s="208" t="s">
        <v>123</v>
      </c>
      <c r="E58" s="208">
        <v>48</v>
      </c>
      <c r="F58" s="208" t="s">
        <v>124</v>
      </c>
      <c r="G58" s="208" t="s">
        <v>125</v>
      </c>
      <c r="H58" s="410"/>
      <c r="I58" s="410"/>
      <c r="J58" s="408"/>
    </row>
    <row r="59" spans="1:10" ht="9">
      <c r="A59" s="124"/>
      <c r="B59" s="125"/>
      <c r="C59" s="125"/>
      <c r="D59" s="125"/>
      <c r="E59" s="125"/>
      <c r="F59" s="125"/>
      <c r="G59" s="125"/>
      <c r="H59" s="125"/>
      <c r="I59" s="125"/>
      <c r="J59" s="126" t="s">
        <v>82</v>
      </c>
    </row>
    <row r="60" spans="1:10" ht="9">
      <c r="A60" s="124" t="s">
        <v>83</v>
      </c>
      <c r="B60" s="125"/>
      <c r="C60" s="125"/>
      <c r="D60" s="125"/>
      <c r="E60" s="125"/>
      <c r="F60" s="125"/>
      <c r="G60" s="125"/>
      <c r="H60" s="125"/>
      <c r="I60" s="125"/>
      <c r="J60" s="126" t="s">
        <v>82</v>
      </c>
    </row>
    <row r="61" spans="1:10" ht="9">
      <c r="A61" s="124" t="s">
        <v>84</v>
      </c>
      <c r="B61" s="312">
        <v>0.988100056073672</v>
      </c>
      <c r="C61" s="312">
        <v>12.620039447649736</v>
      </c>
      <c r="D61" s="312">
        <v>8.983786432095952</v>
      </c>
      <c r="E61" s="312">
        <v>6.872943233925013</v>
      </c>
      <c r="F61" s="312">
        <v>15.733044961146872</v>
      </c>
      <c r="G61" s="312">
        <v>54.80208586910878</v>
      </c>
      <c r="H61" s="128">
        <v>100</v>
      </c>
      <c r="I61" s="330">
        <v>5151.719484794532</v>
      </c>
      <c r="J61" s="332">
        <v>55</v>
      </c>
    </row>
    <row r="62" spans="1:10" ht="9">
      <c r="A62" s="124" t="s">
        <v>85</v>
      </c>
      <c r="B62" s="312">
        <v>4.040789416176771</v>
      </c>
      <c r="C62" s="312">
        <v>14.11817174502873</v>
      </c>
      <c r="D62" s="312">
        <v>18.896336071033463</v>
      </c>
      <c r="E62" s="312">
        <v>12.096611840458886</v>
      </c>
      <c r="F62" s="312">
        <v>14.177755533988757</v>
      </c>
      <c r="G62" s="312">
        <v>36.67033539331338</v>
      </c>
      <c r="H62" s="128">
        <v>100</v>
      </c>
      <c r="I62" s="330">
        <v>18912.424157794754</v>
      </c>
      <c r="J62" s="332">
        <v>212</v>
      </c>
    </row>
    <row r="63" spans="1:10" ht="9">
      <c r="A63" s="124" t="s">
        <v>86</v>
      </c>
      <c r="B63" s="312">
        <v>3.9165789864360128</v>
      </c>
      <c r="C63" s="312">
        <v>6.061039136589113</v>
      </c>
      <c r="D63" s="312">
        <v>15.17332545725675</v>
      </c>
      <c r="E63" s="312">
        <v>15.365188365989303</v>
      </c>
      <c r="F63" s="312">
        <v>17.76190281646727</v>
      </c>
      <c r="G63" s="312">
        <v>41.72196523726145</v>
      </c>
      <c r="H63" s="128">
        <v>100</v>
      </c>
      <c r="I63" s="330">
        <v>17153.35688346546</v>
      </c>
      <c r="J63" s="332">
        <v>194</v>
      </c>
    </row>
    <row r="64" spans="1:10" ht="9">
      <c r="A64" s="124" t="s">
        <v>87</v>
      </c>
      <c r="B64" s="312" t="s">
        <v>188</v>
      </c>
      <c r="C64" s="312">
        <v>20.975604584560216</v>
      </c>
      <c r="D64" s="312">
        <v>33.89024741144831</v>
      </c>
      <c r="E64" s="312">
        <v>9.222283406580683</v>
      </c>
      <c r="F64" s="312">
        <v>7.466553489915928</v>
      </c>
      <c r="G64" s="312">
        <v>28.44531110749488</v>
      </c>
      <c r="H64" s="128">
        <v>100</v>
      </c>
      <c r="I64" s="330">
        <v>5654.928807098156</v>
      </c>
      <c r="J64" s="332">
        <v>62</v>
      </c>
    </row>
    <row r="65" spans="1:10" ht="9">
      <c r="A65" s="124" t="s">
        <v>88</v>
      </c>
      <c r="B65" s="312">
        <v>8.011726370009425</v>
      </c>
      <c r="C65" s="312">
        <v>18.468433853863605</v>
      </c>
      <c r="D65" s="312">
        <v>10.972552616517861</v>
      </c>
      <c r="E65" s="312">
        <v>6.506494967424452</v>
      </c>
      <c r="F65" s="312">
        <v>13.260841797502575</v>
      </c>
      <c r="G65" s="312">
        <v>42.779950394682054</v>
      </c>
      <c r="H65" s="128">
        <v>100</v>
      </c>
      <c r="I65" s="330">
        <v>30559.222209947282</v>
      </c>
      <c r="J65" s="332">
        <v>340</v>
      </c>
    </row>
    <row r="66" spans="1:10" ht="9">
      <c r="A66" s="124" t="s">
        <v>89</v>
      </c>
      <c r="B66" s="312" t="s">
        <v>188</v>
      </c>
      <c r="C66" s="312">
        <v>47.33658622562518</v>
      </c>
      <c r="D66" s="312">
        <v>12.161384262751476</v>
      </c>
      <c r="E66" s="312" t="s">
        <v>188</v>
      </c>
      <c r="F66" s="312">
        <v>13.918048834328468</v>
      </c>
      <c r="G66" s="312">
        <v>26.583980677294875</v>
      </c>
      <c r="H66" s="128">
        <v>100</v>
      </c>
      <c r="I66" s="330">
        <v>2693.2904747948714</v>
      </c>
      <c r="J66" s="332">
        <v>29</v>
      </c>
    </row>
    <row r="67" spans="1:10" ht="9">
      <c r="A67" s="124" t="s">
        <v>81</v>
      </c>
      <c r="B67" s="312">
        <v>8.12513050675696</v>
      </c>
      <c r="C67" s="312">
        <v>7.129009357383398</v>
      </c>
      <c r="D67" s="312">
        <v>17.217610191940008</v>
      </c>
      <c r="E67" s="312">
        <v>11.777775092621221</v>
      </c>
      <c r="F67" s="312">
        <v>9.560611795925949</v>
      </c>
      <c r="G67" s="312">
        <v>46.18986305537246</v>
      </c>
      <c r="H67" s="128">
        <v>100</v>
      </c>
      <c r="I67" s="330">
        <v>5208.829856942139</v>
      </c>
      <c r="J67" s="332">
        <v>58</v>
      </c>
    </row>
    <row r="68" spans="1:10" ht="9">
      <c r="A68" s="124"/>
      <c r="B68" s="312"/>
      <c r="C68" s="312"/>
      <c r="D68" s="312"/>
      <c r="E68" s="312"/>
      <c r="F68" s="312"/>
      <c r="G68" s="312"/>
      <c r="H68" s="125"/>
      <c r="I68" s="330"/>
      <c r="J68" s="332"/>
    </row>
    <row r="69" spans="1:10" ht="9">
      <c r="A69" s="124" t="s">
        <v>90</v>
      </c>
      <c r="B69" s="312"/>
      <c r="C69" s="312"/>
      <c r="D69" s="312"/>
      <c r="E69" s="312"/>
      <c r="F69" s="312"/>
      <c r="G69" s="312"/>
      <c r="H69" s="125"/>
      <c r="I69" s="330"/>
      <c r="J69" s="332"/>
    </row>
    <row r="70" spans="1:10" s="20" customFormat="1" ht="9">
      <c r="A70" s="124" t="s">
        <v>91</v>
      </c>
      <c r="B70" s="312">
        <v>5.106117115234106</v>
      </c>
      <c r="C70" s="312">
        <v>28.417690746480545</v>
      </c>
      <c r="D70" s="312">
        <v>28.630900731149268</v>
      </c>
      <c r="E70" s="312">
        <v>6.7454373590455825</v>
      </c>
      <c r="F70" s="312">
        <v>10.58021026104323</v>
      </c>
      <c r="G70" s="312">
        <v>20.51964378704725</v>
      </c>
      <c r="H70" s="128">
        <v>100</v>
      </c>
      <c r="I70" s="330">
        <v>13123.47243669715</v>
      </c>
      <c r="J70" s="332">
        <v>145</v>
      </c>
    </row>
    <row r="71" spans="1:10" s="20" customFormat="1" ht="9">
      <c r="A71" s="124" t="s">
        <v>92</v>
      </c>
      <c r="B71" s="312">
        <v>1.407854817543282</v>
      </c>
      <c r="C71" s="312">
        <v>6.120341802242182</v>
      </c>
      <c r="D71" s="312">
        <v>24.961961519694903</v>
      </c>
      <c r="E71" s="312">
        <v>11.949350062395391</v>
      </c>
      <c r="F71" s="312">
        <v>24.80953512603834</v>
      </c>
      <c r="G71" s="312">
        <v>30.75095667208594</v>
      </c>
      <c r="H71" s="128">
        <v>100</v>
      </c>
      <c r="I71" s="330">
        <v>6598.225492072774</v>
      </c>
      <c r="J71" s="332">
        <v>72</v>
      </c>
    </row>
    <row r="72" spans="1:10" s="20" customFormat="1" ht="9">
      <c r="A72" s="124" t="s">
        <v>93</v>
      </c>
      <c r="B72" s="312">
        <v>7.4330735901094895</v>
      </c>
      <c r="C72" s="312">
        <v>20.361520402379824</v>
      </c>
      <c r="D72" s="312">
        <v>8.741963002289465</v>
      </c>
      <c r="E72" s="312">
        <v>2.690858216253954</v>
      </c>
      <c r="F72" s="312">
        <v>12.725967358997364</v>
      </c>
      <c r="G72" s="312">
        <v>48.046617429969935</v>
      </c>
      <c r="H72" s="128">
        <v>100</v>
      </c>
      <c r="I72" s="330">
        <v>21064.004296504998</v>
      </c>
      <c r="J72" s="332">
        <v>232</v>
      </c>
    </row>
    <row r="73" spans="1:10" s="20" customFormat="1" ht="9">
      <c r="A73" s="124" t="s">
        <v>94</v>
      </c>
      <c r="B73" s="312" t="s">
        <v>188</v>
      </c>
      <c r="C73" s="312" t="s">
        <v>188</v>
      </c>
      <c r="D73" s="312" t="s">
        <v>188</v>
      </c>
      <c r="E73" s="312">
        <v>25.65451908459411</v>
      </c>
      <c r="F73" s="312">
        <v>48.06239771969146</v>
      </c>
      <c r="G73" s="312">
        <v>26.28308319571442</v>
      </c>
      <c r="H73" s="128">
        <v>100</v>
      </c>
      <c r="I73" s="330">
        <v>380.78170061947185</v>
      </c>
      <c r="J73" s="332">
        <v>4</v>
      </c>
    </row>
    <row r="74" spans="1:10" s="20" customFormat="1" ht="9">
      <c r="A74" s="124" t="s">
        <v>95</v>
      </c>
      <c r="B74" s="312">
        <v>3.342629422829459</v>
      </c>
      <c r="C74" s="312">
        <v>9.344020785188789</v>
      </c>
      <c r="D74" s="312">
        <v>13.155517904025999</v>
      </c>
      <c r="E74" s="312">
        <v>14.461316177713972</v>
      </c>
      <c r="F74" s="312">
        <v>15.100246023555002</v>
      </c>
      <c r="G74" s="312">
        <v>44.5962696866867</v>
      </c>
      <c r="H74" s="128">
        <v>100</v>
      </c>
      <c r="I74" s="330">
        <v>15546.561409089652</v>
      </c>
      <c r="J74" s="332">
        <v>171</v>
      </c>
    </row>
    <row r="75" spans="1:10" s="20" customFormat="1" ht="9">
      <c r="A75" s="124" t="s">
        <v>96</v>
      </c>
      <c r="B75" s="312">
        <v>11.44972673668147</v>
      </c>
      <c r="C75" s="312">
        <v>12.029443301703953</v>
      </c>
      <c r="D75" s="312">
        <v>33.78582905986002</v>
      </c>
      <c r="E75" s="312">
        <v>14.557448695230722</v>
      </c>
      <c r="F75" s="312">
        <v>15.639074486138686</v>
      </c>
      <c r="G75" s="312">
        <v>12.538477720385167</v>
      </c>
      <c r="H75" s="128">
        <v>100</v>
      </c>
      <c r="I75" s="330">
        <v>3018.240347588345</v>
      </c>
      <c r="J75" s="332">
        <v>34</v>
      </c>
    </row>
    <row r="76" spans="1:10" s="20" customFormat="1" ht="9">
      <c r="A76" s="124" t="s">
        <v>97</v>
      </c>
      <c r="B76" s="312" t="s">
        <v>188</v>
      </c>
      <c r="C76" s="312">
        <v>5.617726072538449</v>
      </c>
      <c r="D76" s="312">
        <v>8.229447633594381</v>
      </c>
      <c r="E76" s="312">
        <v>15.162567190562177</v>
      </c>
      <c r="F76" s="312">
        <v>8.999410959735394</v>
      </c>
      <c r="G76" s="312">
        <v>61.99084814356963</v>
      </c>
      <c r="H76" s="128">
        <v>100</v>
      </c>
      <c r="I76" s="330">
        <v>7869.550834027311</v>
      </c>
      <c r="J76" s="332">
        <v>88</v>
      </c>
    </row>
    <row r="77" spans="1:10" s="20" customFormat="1" ht="9">
      <c r="A77" s="124" t="s">
        <v>98</v>
      </c>
      <c r="B77" s="312">
        <v>5.831641735192072</v>
      </c>
      <c r="C77" s="312">
        <v>14.722062529312527</v>
      </c>
      <c r="D77" s="312">
        <v>10.850120511370235</v>
      </c>
      <c r="E77" s="312">
        <v>12.33725677519705</v>
      </c>
      <c r="F77" s="312">
        <v>15.506833871134987</v>
      </c>
      <c r="G77" s="312">
        <v>40.752084577793084</v>
      </c>
      <c r="H77" s="128">
        <v>100</v>
      </c>
      <c r="I77" s="330">
        <v>12712.045594003584</v>
      </c>
      <c r="J77" s="332">
        <v>148</v>
      </c>
    </row>
    <row r="78" spans="1:10" s="20" customFormat="1" ht="9">
      <c r="A78" s="124" t="s">
        <v>99</v>
      </c>
      <c r="B78" s="312">
        <v>8.429267393327214</v>
      </c>
      <c r="C78" s="312">
        <v>5.669002423615248</v>
      </c>
      <c r="D78" s="312">
        <v>15.845787708365378</v>
      </c>
      <c r="E78" s="312">
        <v>12.218636423330384</v>
      </c>
      <c r="F78" s="312">
        <v>9.91848108835167</v>
      </c>
      <c r="G78" s="312">
        <v>47.91882496301011</v>
      </c>
      <c r="H78" s="128">
        <v>100</v>
      </c>
      <c r="I78" s="330">
        <v>5020.889764233887</v>
      </c>
      <c r="J78" s="332">
        <v>56</v>
      </c>
    </row>
    <row r="79" spans="1:10" s="20" customFormat="1" ht="9">
      <c r="A79" s="124"/>
      <c r="B79" s="312"/>
      <c r="C79" s="312"/>
      <c r="D79" s="312"/>
      <c r="E79" s="312"/>
      <c r="F79" s="312"/>
      <c r="G79" s="312"/>
      <c r="H79" s="136"/>
      <c r="I79" s="330"/>
      <c r="J79" s="332"/>
    </row>
    <row r="80" spans="1:10" s="20" customFormat="1" ht="9">
      <c r="A80" s="124" t="s">
        <v>100</v>
      </c>
      <c r="B80" s="312"/>
      <c r="C80" s="312"/>
      <c r="D80" s="312"/>
      <c r="E80" s="312"/>
      <c r="F80" s="312"/>
      <c r="G80" s="312"/>
      <c r="H80" s="136"/>
      <c r="I80" s="330"/>
      <c r="J80" s="332"/>
    </row>
    <row r="81" spans="1:10" s="20" customFormat="1" ht="9">
      <c r="A81" s="124" t="s">
        <v>101</v>
      </c>
      <c r="B81" s="312" t="s">
        <v>188</v>
      </c>
      <c r="C81" s="312">
        <v>14.881632585621343</v>
      </c>
      <c r="D81" s="312">
        <v>32.851356625754114</v>
      </c>
      <c r="E81" s="312">
        <v>18.189651492498417</v>
      </c>
      <c r="F81" s="312">
        <v>34.077359296126126</v>
      </c>
      <c r="G81" s="312" t="s">
        <v>188</v>
      </c>
      <c r="H81" s="128">
        <v>100</v>
      </c>
      <c r="I81" s="330">
        <v>537.0510484840886</v>
      </c>
      <c r="J81" s="332">
        <v>6</v>
      </c>
    </row>
    <row r="82" spans="1:10" s="20" customFormat="1" ht="9">
      <c r="A82" s="124" t="s">
        <v>102</v>
      </c>
      <c r="B82" s="312">
        <v>3.639424570348378</v>
      </c>
      <c r="C82" s="312">
        <v>6.541595426090297</v>
      </c>
      <c r="D82" s="312">
        <v>13.128513434803706</v>
      </c>
      <c r="E82" s="312">
        <v>16.645567416140864</v>
      </c>
      <c r="F82" s="312">
        <v>9.780609751343695</v>
      </c>
      <c r="G82" s="312">
        <v>50.264289401273</v>
      </c>
      <c r="H82" s="128">
        <v>100</v>
      </c>
      <c r="I82" s="330">
        <v>13916.755044376894</v>
      </c>
      <c r="J82" s="332">
        <v>153</v>
      </c>
    </row>
    <row r="83" spans="1:10" s="20" customFormat="1" ht="9">
      <c r="A83" s="124" t="s">
        <v>103</v>
      </c>
      <c r="B83" s="312">
        <v>5.627144750592339</v>
      </c>
      <c r="C83" s="312">
        <v>8.41374085376799</v>
      </c>
      <c r="D83" s="312">
        <v>24.08931646713779</v>
      </c>
      <c r="E83" s="312">
        <v>11.859978945182364</v>
      </c>
      <c r="F83" s="312">
        <v>29.08795284324587</v>
      </c>
      <c r="G83" s="312">
        <v>20.921866140073703</v>
      </c>
      <c r="H83" s="128">
        <v>100</v>
      </c>
      <c r="I83" s="330">
        <v>4812.939916522997</v>
      </c>
      <c r="J83" s="332">
        <v>55</v>
      </c>
    </row>
    <row r="84" spans="1:10" s="20" customFormat="1" ht="9">
      <c r="A84" s="124" t="s">
        <v>104</v>
      </c>
      <c r="B84" s="312">
        <v>7.015120168954422</v>
      </c>
      <c r="C84" s="312">
        <v>18.25031064593285</v>
      </c>
      <c r="D84" s="312">
        <v>8.723155510075774</v>
      </c>
      <c r="E84" s="312">
        <v>3.7615354333535587</v>
      </c>
      <c r="F84" s="312">
        <v>14.544600438289189</v>
      </c>
      <c r="G84" s="312">
        <v>47.705277803394225</v>
      </c>
      <c r="H84" s="128">
        <v>100</v>
      </c>
      <c r="I84" s="330">
        <v>22903.053753568922</v>
      </c>
      <c r="J84" s="332">
        <v>253</v>
      </c>
    </row>
    <row r="85" spans="1:10" ht="9">
      <c r="A85" s="124" t="s">
        <v>105</v>
      </c>
      <c r="B85" s="312">
        <v>3.523561190710821</v>
      </c>
      <c r="C85" s="312">
        <v>17.76642830713843</v>
      </c>
      <c r="D85" s="312">
        <v>21.21680481075767</v>
      </c>
      <c r="E85" s="312">
        <v>9.792032411958958</v>
      </c>
      <c r="F85" s="312">
        <v>12.136526597429585</v>
      </c>
      <c r="G85" s="312">
        <v>35.56464668200453</v>
      </c>
      <c r="H85" s="128">
        <v>100</v>
      </c>
      <c r="I85" s="330">
        <v>27771.009871002294</v>
      </c>
      <c r="J85" s="332">
        <v>310</v>
      </c>
    </row>
    <row r="86" spans="1:10" ht="9">
      <c r="A86" s="124" t="s">
        <v>106</v>
      </c>
      <c r="B86" s="312">
        <v>5.52189782659335</v>
      </c>
      <c r="C86" s="312">
        <v>19.691790329125062</v>
      </c>
      <c r="D86" s="312">
        <v>12.387085341694807</v>
      </c>
      <c r="E86" s="312">
        <v>11.776370856763805</v>
      </c>
      <c r="F86" s="312">
        <v>16.798941606921233</v>
      </c>
      <c r="G86" s="312">
        <v>33.82391403890168</v>
      </c>
      <c r="H86" s="128">
        <v>100</v>
      </c>
      <c r="I86" s="330">
        <v>10372.072476648094</v>
      </c>
      <c r="J86" s="332">
        <v>117</v>
      </c>
    </row>
    <row r="87" spans="1:10" ht="9">
      <c r="A87" s="124" t="s">
        <v>107</v>
      </c>
      <c r="B87" s="312">
        <v>8.429267393327214</v>
      </c>
      <c r="C87" s="312">
        <v>5.669002423615248</v>
      </c>
      <c r="D87" s="312">
        <v>15.845787708365378</v>
      </c>
      <c r="E87" s="312">
        <v>12.218636423330384</v>
      </c>
      <c r="F87" s="312">
        <v>9.91848108835167</v>
      </c>
      <c r="G87" s="312">
        <v>47.91882496301011</v>
      </c>
      <c r="H87" s="128">
        <v>100</v>
      </c>
      <c r="I87" s="330">
        <v>5020.889764233887</v>
      </c>
      <c r="J87" s="332">
        <v>56</v>
      </c>
    </row>
    <row r="88" spans="1:10" ht="9">
      <c r="A88" s="124"/>
      <c r="B88" s="312"/>
      <c r="C88" s="312"/>
      <c r="D88" s="312"/>
      <c r="E88" s="312"/>
      <c r="F88" s="312"/>
      <c r="G88" s="312"/>
      <c r="H88" s="125"/>
      <c r="I88" s="330"/>
      <c r="J88" s="328"/>
    </row>
    <row r="89" spans="1:10" ht="9">
      <c r="A89" s="124" t="s">
        <v>108</v>
      </c>
      <c r="B89" s="312"/>
      <c r="C89" s="312"/>
      <c r="D89" s="312"/>
      <c r="E89" s="312"/>
      <c r="F89" s="312"/>
      <c r="G89" s="312"/>
      <c r="H89" s="125"/>
      <c r="I89" s="330"/>
      <c r="J89" s="328"/>
    </row>
    <row r="90" spans="1:10" ht="9">
      <c r="A90" s="124" t="s">
        <v>191</v>
      </c>
      <c r="B90" s="312"/>
      <c r="C90" s="312"/>
      <c r="D90" s="312"/>
      <c r="E90" s="312"/>
      <c r="F90" s="312"/>
      <c r="G90" s="312"/>
      <c r="H90" s="136"/>
      <c r="I90" s="330"/>
      <c r="J90" s="328"/>
    </row>
    <row r="91" spans="1:10" ht="9">
      <c r="A91" s="124" t="s">
        <v>109</v>
      </c>
      <c r="B91" s="312">
        <v>242.12693079108973</v>
      </c>
      <c r="C91" s="312">
        <v>481.7728696538528</v>
      </c>
      <c r="D91" s="312">
        <v>947.9558847556109</v>
      </c>
      <c r="E91" s="312">
        <v>954.1511404156346</v>
      </c>
      <c r="F91" s="312">
        <v>979.6307812817284</v>
      </c>
      <c r="G91" s="312">
        <v>935.8689972437645</v>
      </c>
      <c r="H91" s="128">
        <v>841.8849241054123</v>
      </c>
      <c r="I91" s="330">
        <v>85333.77187483716</v>
      </c>
      <c r="J91" s="328">
        <v>950</v>
      </c>
    </row>
    <row r="92" spans="1:10" ht="9">
      <c r="A92" s="124" t="s">
        <v>110</v>
      </c>
      <c r="B92" s="312">
        <v>160.50242284835647</v>
      </c>
      <c r="C92" s="312">
        <v>401.2560571208912</v>
      </c>
      <c r="D92" s="312">
        <v>702.1980999615596</v>
      </c>
      <c r="E92" s="312">
        <v>839.0947669523183</v>
      </c>
      <c r="F92" s="312">
        <v>717.044250284282</v>
      </c>
      <c r="G92" s="312">
        <v>802.5121142417825</v>
      </c>
      <c r="H92" s="128">
        <v>702.1980999615596</v>
      </c>
      <c r="I92" s="330">
        <v>85333.77187483716</v>
      </c>
      <c r="J92" s="328">
        <v>950</v>
      </c>
    </row>
    <row r="93" spans="1:10" ht="9.75" thickBot="1">
      <c r="A93" s="131"/>
      <c r="B93" s="132"/>
      <c r="C93" s="132"/>
      <c r="D93" s="132"/>
      <c r="E93" s="132"/>
      <c r="F93" s="132"/>
      <c r="G93" s="132"/>
      <c r="H93" s="132"/>
      <c r="I93" s="132"/>
      <c r="J93" s="133"/>
    </row>
    <row r="94" spans="1:10" ht="9.75" thickTop="1">
      <c r="A94" s="58" t="str">
        <f>+'Población-quinquenales'!A24</f>
        <v>Fuente: Convenio MTPE - CM- UCSS. OSEL Lima Norte. Encuesta de Hogares Especializada en Niveles de Empleo 2007.</v>
      </c>
      <c r="B94" s="20"/>
      <c r="C94" s="20"/>
      <c r="D94" s="20"/>
      <c r="E94" s="20"/>
      <c r="F94" s="20"/>
      <c r="G94" s="20"/>
      <c r="H94" s="20"/>
      <c r="I94" s="20"/>
      <c r="J94" s="22"/>
    </row>
    <row r="95" ht="9">
      <c r="A95" s="59" t="s">
        <v>144</v>
      </c>
    </row>
  </sheetData>
  <mergeCells count="11">
    <mergeCell ref="H5:H6"/>
    <mergeCell ref="J5:J6"/>
    <mergeCell ref="H57:H58"/>
    <mergeCell ref="J57:J58"/>
    <mergeCell ref="A5:A6"/>
    <mergeCell ref="B5:G5"/>
    <mergeCell ref="I5:I6"/>
    <mergeCell ref="A57:A58"/>
    <mergeCell ref="B57:G57"/>
    <mergeCell ref="I57:I58"/>
    <mergeCell ref="A56:J56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99"/>
  <sheetViews>
    <sheetView workbookViewId="0" topLeftCell="A1">
      <selection activeCell="B10" sqref="B10"/>
    </sheetView>
  </sheetViews>
  <sheetFormatPr defaultColWidth="12" defaultRowHeight="12.75"/>
  <cols>
    <col min="1" max="1" width="41.5" style="23" customWidth="1"/>
    <col min="2" max="8" width="13.5" style="23" customWidth="1"/>
    <col min="9" max="9" width="13.5" style="24" customWidth="1"/>
    <col min="10" max="16384" width="13.33203125" style="23" customWidth="1"/>
  </cols>
  <sheetData>
    <row r="1" ht="9">
      <c r="A1" s="23" t="s">
        <v>197</v>
      </c>
    </row>
    <row r="2" ht="9">
      <c r="A2" s="134" t="s">
        <v>189</v>
      </c>
    </row>
    <row r="3" spans="1:9" ht="9">
      <c r="A3" s="25" t="s">
        <v>126</v>
      </c>
      <c r="B3" s="25"/>
      <c r="C3" s="25"/>
      <c r="D3" s="25"/>
      <c r="E3" s="25"/>
      <c r="F3" s="25"/>
      <c r="G3" s="25"/>
      <c r="H3" s="25"/>
      <c r="I3" s="25"/>
    </row>
    <row r="4" ht="9.75" thickBot="1"/>
    <row r="5" spans="1:9" ht="9.75" thickTop="1">
      <c r="A5" s="422"/>
      <c r="B5" s="419" t="s">
        <v>127</v>
      </c>
      <c r="C5" s="424" t="s">
        <v>128</v>
      </c>
      <c r="D5" s="425"/>
      <c r="E5" s="426"/>
      <c r="F5" s="419" t="s">
        <v>151</v>
      </c>
      <c r="G5" s="419" t="s">
        <v>2</v>
      </c>
      <c r="H5" s="419" t="s">
        <v>145</v>
      </c>
      <c r="I5" s="417" t="s">
        <v>3</v>
      </c>
    </row>
    <row r="6" spans="1:9" ht="9">
      <c r="A6" s="423"/>
      <c r="B6" s="420"/>
      <c r="C6" s="209" t="s">
        <v>2</v>
      </c>
      <c r="D6" s="209" t="s">
        <v>129</v>
      </c>
      <c r="E6" s="209" t="s">
        <v>130</v>
      </c>
      <c r="F6" s="420"/>
      <c r="G6" s="420"/>
      <c r="H6" s="420"/>
      <c r="I6" s="418"/>
    </row>
    <row r="7" spans="1:9" ht="9">
      <c r="A7" s="79"/>
      <c r="B7" s="139"/>
      <c r="C7" s="139"/>
      <c r="D7" s="139"/>
      <c r="E7" s="139"/>
      <c r="F7" s="139"/>
      <c r="G7" s="139"/>
      <c r="H7" s="139"/>
      <c r="I7" s="140"/>
    </row>
    <row r="8" spans="1:9" ht="9">
      <c r="A8" s="440" t="s">
        <v>55</v>
      </c>
      <c r="B8" s="326">
        <v>7.291624160224232</v>
      </c>
      <c r="C8" s="326">
        <v>41.42189189668225</v>
      </c>
      <c r="D8" s="326">
        <v>11.466758555664805</v>
      </c>
      <c r="E8" s="326">
        <v>29.95513334101745</v>
      </c>
      <c r="F8" s="326">
        <v>51.286483943093735</v>
      </c>
      <c r="G8" s="141">
        <v>100</v>
      </c>
      <c r="H8" s="333">
        <v>92045.3746512786</v>
      </c>
      <c r="I8" s="334">
        <v>1027</v>
      </c>
    </row>
    <row r="9" spans="1:9" ht="9">
      <c r="A9" s="79"/>
      <c r="B9" s="142"/>
      <c r="C9" s="142"/>
      <c r="D9" s="142"/>
      <c r="E9" s="142"/>
      <c r="F9" s="142"/>
      <c r="G9" s="142"/>
      <c r="H9" s="335"/>
      <c r="I9" s="336"/>
    </row>
    <row r="10" spans="1:9" ht="9">
      <c r="A10" s="79" t="s">
        <v>33</v>
      </c>
      <c r="B10" s="142"/>
      <c r="C10" s="142"/>
      <c r="D10" s="142"/>
      <c r="E10" s="142"/>
      <c r="F10" s="142"/>
      <c r="G10" s="142"/>
      <c r="H10" s="335"/>
      <c r="I10" s="336"/>
    </row>
    <row r="11" spans="1:10" ht="9">
      <c r="A11" s="143" t="s">
        <v>34</v>
      </c>
      <c r="B11" s="312">
        <v>6.185721240493545</v>
      </c>
      <c r="C11" s="312">
        <v>32.4470304703591</v>
      </c>
      <c r="D11" s="312">
        <v>7.620611524487299</v>
      </c>
      <c r="E11" s="312">
        <v>24.8264189458718</v>
      </c>
      <c r="F11" s="312">
        <v>61.36724828914729</v>
      </c>
      <c r="G11" s="144">
        <v>100</v>
      </c>
      <c r="H11" s="335">
        <v>51922.45745054398</v>
      </c>
      <c r="I11" s="336">
        <v>578</v>
      </c>
      <c r="J11" s="27"/>
    </row>
    <row r="12" spans="1:10" ht="9">
      <c r="A12" s="145" t="s">
        <v>36</v>
      </c>
      <c r="B12" s="312">
        <v>16.78796346856006</v>
      </c>
      <c r="C12" s="312">
        <v>42.409461968495</v>
      </c>
      <c r="D12" s="312">
        <v>10.643382665516148</v>
      </c>
      <c r="E12" s="312">
        <v>31.766079302978845</v>
      </c>
      <c r="F12" s="312">
        <v>40.80257456294495</v>
      </c>
      <c r="G12" s="144">
        <v>100</v>
      </c>
      <c r="H12" s="335">
        <v>8149.785164469994</v>
      </c>
      <c r="I12" s="336">
        <v>91</v>
      </c>
      <c r="J12" s="27"/>
    </row>
    <row r="13" spans="1:10" ht="9">
      <c r="A13" s="145" t="s">
        <v>37</v>
      </c>
      <c r="B13" s="312">
        <v>3.8017807326639557</v>
      </c>
      <c r="C13" s="312">
        <v>29.885534251797953</v>
      </c>
      <c r="D13" s="312">
        <v>7.009816478809524</v>
      </c>
      <c r="E13" s="312">
        <v>22.875717772988406</v>
      </c>
      <c r="F13" s="312">
        <v>66.31268501553814</v>
      </c>
      <c r="G13" s="144">
        <v>100</v>
      </c>
      <c r="H13" s="335">
        <v>29654.360097584307</v>
      </c>
      <c r="I13" s="336">
        <v>332</v>
      </c>
      <c r="J13" s="27"/>
    </row>
    <row r="14" spans="1:10" ht="9">
      <c r="A14" s="145" t="s">
        <v>38</v>
      </c>
      <c r="B14" s="312">
        <v>4.41408666823023</v>
      </c>
      <c r="C14" s="312">
        <v>26.58662467158405</v>
      </c>
      <c r="D14" s="312">
        <v>6.000906753172202</v>
      </c>
      <c r="E14" s="312">
        <v>20.58571791841185</v>
      </c>
      <c r="F14" s="312">
        <v>68.9992886601858</v>
      </c>
      <c r="G14" s="144">
        <v>100</v>
      </c>
      <c r="H14" s="335">
        <v>7386.344295356749</v>
      </c>
      <c r="I14" s="336">
        <v>79</v>
      </c>
      <c r="J14" s="27"/>
    </row>
    <row r="15" spans="1:10" ht="9">
      <c r="A15" s="145" t="s">
        <v>39</v>
      </c>
      <c r="B15" s="312">
        <v>5.79566245301751</v>
      </c>
      <c r="C15" s="312">
        <v>38.099884193463545</v>
      </c>
      <c r="D15" s="312">
        <v>8.428918696142214</v>
      </c>
      <c r="E15" s="312">
        <v>29.67096549732133</v>
      </c>
      <c r="F15" s="312">
        <v>56.10445335351897</v>
      </c>
      <c r="G15" s="144">
        <v>100</v>
      </c>
      <c r="H15" s="335">
        <v>6731.967893132894</v>
      </c>
      <c r="I15" s="336">
        <v>76</v>
      </c>
      <c r="J15" s="27"/>
    </row>
    <row r="16" spans="1:10" ht="9">
      <c r="A16" s="143"/>
      <c r="B16" s="312"/>
      <c r="C16" s="312"/>
      <c r="D16" s="312"/>
      <c r="E16" s="312"/>
      <c r="F16" s="312"/>
      <c r="G16" s="144"/>
      <c r="H16" s="335"/>
      <c r="I16" s="336"/>
      <c r="J16" s="27"/>
    </row>
    <row r="17" spans="1:10" ht="9">
      <c r="A17" s="143" t="s">
        <v>35</v>
      </c>
      <c r="B17" s="312">
        <v>8.722756323592876</v>
      </c>
      <c r="C17" s="312">
        <v>53.036123688488566</v>
      </c>
      <c r="D17" s="312">
        <v>16.443998983516632</v>
      </c>
      <c r="E17" s="312">
        <v>36.59212470497194</v>
      </c>
      <c r="F17" s="312">
        <v>38.24111998791869</v>
      </c>
      <c r="G17" s="144">
        <v>100</v>
      </c>
      <c r="H17" s="335">
        <v>40122.91720073473</v>
      </c>
      <c r="I17" s="336">
        <v>449</v>
      </c>
      <c r="J17" s="27"/>
    </row>
    <row r="18" spans="1:10" ht="9">
      <c r="A18" s="145" t="s">
        <v>36</v>
      </c>
      <c r="B18" s="312">
        <v>15.525064845471793</v>
      </c>
      <c r="C18" s="312">
        <v>60.32383007504564</v>
      </c>
      <c r="D18" s="312">
        <v>17.798491540467833</v>
      </c>
      <c r="E18" s="312">
        <v>42.52533853457783</v>
      </c>
      <c r="F18" s="312">
        <v>24.15110507948257</v>
      </c>
      <c r="G18" s="144">
        <v>100</v>
      </c>
      <c r="H18" s="335">
        <v>7805.508218778917</v>
      </c>
      <c r="I18" s="336">
        <v>87</v>
      </c>
      <c r="J18" s="27"/>
    </row>
    <row r="19" spans="1:10" ht="9">
      <c r="A19" s="145" t="s">
        <v>37</v>
      </c>
      <c r="B19" s="312">
        <v>8.533391547049813</v>
      </c>
      <c r="C19" s="312">
        <v>50.84138681536795</v>
      </c>
      <c r="D19" s="312">
        <v>18.157976149650032</v>
      </c>
      <c r="E19" s="312">
        <v>32.6834106657179</v>
      </c>
      <c r="F19" s="312">
        <v>40.6252216375821</v>
      </c>
      <c r="G19" s="144">
        <v>100</v>
      </c>
      <c r="H19" s="335">
        <v>20939.811851758997</v>
      </c>
      <c r="I19" s="336">
        <v>232</v>
      </c>
      <c r="J19" s="27"/>
    </row>
    <row r="20" spans="1:10" ht="9">
      <c r="A20" s="145" t="s">
        <v>38</v>
      </c>
      <c r="B20" s="312">
        <v>4.91164589765989</v>
      </c>
      <c r="C20" s="312">
        <v>50.75314481545384</v>
      </c>
      <c r="D20" s="312">
        <v>14.873520199163362</v>
      </c>
      <c r="E20" s="312">
        <v>35.87962461629047</v>
      </c>
      <c r="F20" s="312">
        <v>44.33520928688631</v>
      </c>
      <c r="G20" s="144">
        <v>100</v>
      </c>
      <c r="H20" s="335">
        <v>6901.605706455739</v>
      </c>
      <c r="I20" s="336">
        <v>79</v>
      </c>
      <c r="J20" s="27"/>
    </row>
    <row r="21" spans="1:10" ht="9">
      <c r="A21" s="145" t="s">
        <v>39</v>
      </c>
      <c r="B21" s="312">
        <v>3.6227843492492635</v>
      </c>
      <c r="C21" s="312">
        <v>54.115067915946376</v>
      </c>
      <c r="D21" s="312">
        <v>8.485083639378818</v>
      </c>
      <c r="E21" s="312">
        <v>45.629984276567555</v>
      </c>
      <c r="F21" s="312">
        <v>42.26214773480438</v>
      </c>
      <c r="G21" s="144">
        <v>100</v>
      </c>
      <c r="H21" s="335">
        <v>4475.99142374113</v>
      </c>
      <c r="I21" s="336">
        <v>51</v>
      </c>
      <c r="J21" s="27"/>
    </row>
    <row r="22" spans="1:10" ht="9">
      <c r="A22" s="79"/>
      <c r="B22" s="312"/>
      <c r="C22" s="312"/>
      <c r="D22" s="312"/>
      <c r="E22" s="312"/>
      <c r="F22" s="312"/>
      <c r="G22" s="144"/>
      <c r="H22" s="335"/>
      <c r="I22" s="336"/>
      <c r="J22" s="27"/>
    </row>
    <row r="23" spans="1:10" ht="9">
      <c r="A23" s="79" t="s">
        <v>56</v>
      </c>
      <c r="B23" s="312"/>
      <c r="C23" s="312"/>
      <c r="D23" s="312"/>
      <c r="E23" s="312"/>
      <c r="F23" s="312"/>
      <c r="G23" s="144"/>
      <c r="H23" s="335"/>
      <c r="I23" s="336"/>
      <c r="J23" s="27"/>
    </row>
    <row r="24" spans="1:10" ht="9">
      <c r="A24" s="79" t="s">
        <v>22</v>
      </c>
      <c r="B24" s="312">
        <v>17.834564651569597</v>
      </c>
      <c r="C24" s="312" t="s">
        <v>188</v>
      </c>
      <c r="D24" s="312" t="s">
        <v>188</v>
      </c>
      <c r="E24" s="312" t="s">
        <v>188</v>
      </c>
      <c r="F24" s="312">
        <v>82.16543534843039</v>
      </c>
      <c r="G24" s="144">
        <v>100</v>
      </c>
      <c r="H24" s="335">
        <v>383.87471253288624</v>
      </c>
      <c r="I24" s="336">
        <v>4</v>
      </c>
      <c r="J24" s="27"/>
    </row>
    <row r="25" spans="1:10" ht="9">
      <c r="A25" s="79" t="s">
        <v>23</v>
      </c>
      <c r="B25" s="312">
        <v>3.233770654004482</v>
      </c>
      <c r="C25" s="312">
        <v>53.445773360156046</v>
      </c>
      <c r="D25" s="312">
        <v>11.2429798024253</v>
      </c>
      <c r="E25" s="312">
        <v>42.202793557730736</v>
      </c>
      <c r="F25" s="312">
        <v>43.320455985839516</v>
      </c>
      <c r="G25" s="144">
        <v>100</v>
      </c>
      <c r="H25" s="335">
        <v>4674.436134425936</v>
      </c>
      <c r="I25" s="336">
        <v>52</v>
      </c>
      <c r="J25" s="27"/>
    </row>
    <row r="26" spans="1:10" ht="9">
      <c r="A26" s="79" t="s">
        <v>24</v>
      </c>
      <c r="B26" s="312">
        <v>6.330711632267216</v>
      </c>
      <c r="C26" s="312">
        <v>57.16647429863843</v>
      </c>
      <c r="D26" s="312">
        <v>16.895960958587906</v>
      </c>
      <c r="E26" s="312">
        <v>40.27051334005053</v>
      </c>
      <c r="F26" s="312">
        <v>36.502814069094306</v>
      </c>
      <c r="G26" s="144">
        <v>100</v>
      </c>
      <c r="H26" s="335">
        <v>7622.187482723104</v>
      </c>
      <c r="I26" s="336">
        <v>88</v>
      </c>
      <c r="J26" s="27"/>
    </row>
    <row r="27" spans="1:10" ht="9">
      <c r="A27" s="79" t="s">
        <v>25</v>
      </c>
      <c r="B27" s="312">
        <v>11.146323276561983</v>
      </c>
      <c r="C27" s="312">
        <v>52.07669126574786</v>
      </c>
      <c r="D27" s="312">
        <v>8.729078102280402</v>
      </c>
      <c r="E27" s="312">
        <v>43.347613163467464</v>
      </c>
      <c r="F27" s="312">
        <v>36.7769854576901</v>
      </c>
      <c r="G27" s="144">
        <v>100</v>
      </c>
      <c r="H27" s="335">
        <v>14475.761114225113</v>
      </c>
      <c r="I27" s="336">
        <v>161</v>
      </c>
      <c r="J27" s="27"/>
    </row>
    <row r="28" spans="1:10" ht="9">
      <c r="A28" s="79" t="s">
        <v>26</v>
      </c>
      <c r="B28" s="312">
        <v>8.185285171187692</v>
      </c>
      <c r="C28" s="312">
        <v>41.275205372201796</v>
      </c>
      <c r="D28" s="312">
        <v>9.607843607028688</v>
      </c>
      <c r="E28" s="312">
        <v>31.667361765173094</v>
      </c>
      <c r="F28" s="312">
        <v>50.53950945661044</v>
      </c>
      <c r="G28" s="144">
        <v>100</v>
      </c>
      <c r="H28" s="335">
        <v>39833.89477372102</v>
      </c>
      <c r="I28" s="336">
        <v>446</v>
      </c>
      <c r="J28" s="27"/>
    </row>
    <row r="29" spans="1:10" ht="9">
      <c r="A29" s="79" t="s">
        <v>27</v>
      </c>
      <c r="B29" s="312">
        <v>4.176202184304813</v>
      </c>
      <c r="C29" s="312">
        <v>43.510155106753494</v>
      </c>
      <c r="D29" s="312">
        <v>11.363710215128389</v>
      </c>
      <c r="E29" s="312">
        <v>32.146444891625116</v>
      </c>
      <c r="F29" s="312">
        <v>52.31364270894172</v>
      </c>
      <c r="G29" s="144">
        <v>100</v>
      </c>
      <c r="H29" s="335">
        <v>5058.509046022241</v>
      </c>
      <c r="I29" s="336">
        <v>57</v>
      </c>
      <c r="J29" s="27"/>
    </row>
    <row r="30" spans="1:10" ht="9">
      <c r="A30" s="79" t="s">
        <v>28</v>
      </c>
      <c r="B30" s="312">
        <v>4.4613271270995405</v>
      </c>
      <c r="C30" s="312">
        <v>16.49111952445849</v>
      </c>
      <c r="D30" s="312">
        <v>11.000051155890421</v>
      </c>
      <c r="E30" s="312">
        <v>5.491068368568074</v>
      </c>
      <c r="F30" s="312">
        <v>79.04755334844195</v>
      </c>
      <c r="G30" s="144">
        <v>100</v>
      </c>
      <c r="H30" s="335">
        <v>8092.4717250703725</v>
      </c>
      <c r="I30" s="336">
        <v>87</v>
      </c>
      <c r="J30" s="27"/>
    </row>
    <row r="31" spans="1:10" ht="9">
      <c r="A31" s="79" t="s">
        <v>29</v>
      </c>
      <c r="B31" s="312">
        <v>9.692647504901108</v>
      </c>
      <c r="C31" s="312">
        <v>42.87409932502202</v>
      </c>
      <c r="D31" s="312">
        <v>27.917848732380676</v>
      </c>
      <c r="E31" s="312">
        <v>14.95625059264133</v>
      </c>
      <c r="F31" s="312">
        <v>47.43325317007685</v>
      </c>
      <c r="G31" s="144">
        <v>100</v>
      </c>
      <c r="H31" s="335">
        <v>5003.826857046801</v>
      </c>
      <c r="I31" s="336">
        <v>57</v>
      </c>
      <c r="J31" s="27"/>
    </row>
    <row r="32" spans="1:10" ht="9">
      <c r="A32" s="79" t="s">
        <v>30</v>
      </c>
      <c r="B32" s="312">
        <v>1.1321007617714407</v>
      </c>
      <c r="C32" s="312">
        <v>23.338341138729987</v>
      </c>
      <c r="D32" s="312">
        <v>11.426608898374543</v>
      </c>
      <c r="E32" s="312">
        <v>11.911732240355443</v>
      </c>
      <c r="F32" s="312">
        <v>75.5295580994986</v>
      </c>
      <c r="G32" s="144">
        <v>100</v>
      </c>
      <c r="H32" s="335">
        <v>6900.412805511299</v>
      </c>
      <c r="I32" s="336">
        <v>75</v>
      </c>
      <c r="J32" s="27"/>
    </row>
    <row r="33" spans="1:10" ht="9">
      <c r="A33" s="138"/>
      <c r="B33" s="146"/>
      <c r="C33" s="146"/>
      <c r="D33" s="146"/>
      <c r="E33" s="146"/>
      <c r="F33" s="146"/>
      <c r="G33" s="146"/>
      <c r="H33" s="337"/>
      <c r="I33" s="338"/>
      <c r="J33" s="27"/>
    </row>
    <row r="34" spans="1:10" ht="9">
      <c r="A34" s="79"/>
      <c r="B34" s="144"/>
      <c r="C34" s="144"/>
      <c r="D34" s="144"/>
      <c r="E34" s="144"/>
      <c r="F34" s="144"/>
      <c r="G34" s="144"/>
      <c r="H34" s="335"/>
      <c r="I34" s="336"/>
      <c r="J34" s="27"/>
    </row>
    <row r="35" spans="1:10" ht="9">
      <c r="A35" s="440" t="s">
        <v>63</v>
      </c>
      <c r="B35" s="312" t="s">
        <v>188</v>
      </c>
      <c r="C35" s="326">
        <v>44.67977302101595</v>
      </c>
      <c r="D35" s="326">
        <v>12.368632771091082</v>
      </c>
      <c r="E35" s="326">
        <v>32.311140249924875</v>
      </c>
      <c r="F35" s="326">
        <v>55.320226978984174</v>
      </c>
      <c r="G35" s="148">
        <v>100</v>
      </c>
      <c r="H35" s="333">
        <v>85333.77187483716</v>
      </c>
      <c r="I35" s="334">
        <v>950</v>
      </c>
      <c r="J35" s="27"/>
    </row>
    <row r="36" spans="1:10" ht="9">
      <c r="A36" s="79"/>
      <c r="B36" s="312"/>
      <c r="C36" s="312"/>
      <c r="D36" s="312"/>
      <c r="E36" s="312"/>
      <c r="F36" s="312"/>
      <c r="G36" s="144"/>
      <c r="H36" s="335"/>
      <c r="I36" s="336"/>
      <c r="J36" s="27"/>
    </row>
    <row r="37" spans="1:10" ht="9">
      <c r="A37" s="79" t="s">
        <v>64</v>
      </c>
      <c r="B37" s="312"/>
      <c r="C37" s="312"/>
      <c r="D37" s="312"/>
      <c r="E37" s="312"/>
      <c r="F37" s="312"/>
      <c r="G37" s="144"/>
      <c r="H37" s="335"/>
      <c r="I37" s="336"/>
      <c r="J37" s="27"/>
    </row>
    <row r="38" spans="1:10" ht="9">
      <c r="A38" s="79" t="s">
        <v>65</v>
      </c>
      <c r="B38" s="312" t="s">
        <v>188</v>
      </c>
      <c r="C38" s="312">
        <v>74.15116297853312</v>
      </c>
      <c r="D38" s="312">
        <v>74.15116297853312</v>
      </c>
      <c r="E38" s="312" t="s">
        <v>188</v>
      </c>
      <c r="F38" s="312">
        <v>25.848837021466874</v>
      </c>
      <c r="G38" s="144">
        <v>100</v>
      </c>
      <c r="H38" s="335">
        <v>4358.4856360104195</v>
      </c>
      <c r="I38" s="336">
        <v>49</v>
      </c>
      <c r="J38" s="28"/>
    </row>
    <row r="39" spans="1:10" ht="9">
      <c r="A39" s="79" t="s">
        <v>66</v>
      </c>
      <c r="B39" s="312" t="s">
        <v>188</v>
      </c>
      <c r="C39" s="312">
        <v>57.04800736755741</v>
      </c>
      <c r="D39" s="312">
        <v>57.04800736755741</v>
      </c>
      <c r="E39" s="312" t="s">
        <v>188</v>
      </c>
      <c r="F39" s="312">
        <v>42.951992632442504</v>
      </c>
      <c r="G39" s="144">
        <v>100</v>
      </c>
      <c r="H39" s="335">
        <v>12836.124210938764</v>
      </c>
      <c r="I39" s="336">
        <v>144</v>
      </c>
      <c r="J39" s="28"/>
    </row>
    <row r="40" spans="1:10" ht="9">
      <c r="A40" s="79" t="s">
        <v>67</v>
      </c>
      <c r="B40" s="312" t="s">
        <v>188</v>
      </c>
      <c r="C40" s="312">
        <v>48.507381609271036</v>
      </c>
      <c r="D40" s="312" t="s">
        <v>188</v>
      </c>
      <c r="E40" s="312">
        <v>48.507381609271036</v>
      </c>
      <c r="F40" s="312">
        <v>51.49261839072895</v>
      </c>
      <c r="G40" s="144">
        <v>100</v>
      </c>
      <c r="H40" s="335">
        <v>13133.28289503728</v>
      </c>
      <c r="I40" s="336">
        <v>150</v>
      </c>
      <c r="J40" s="28"/>
    </row>
    <row r="41" spans="1:10" ht="9">
      <c r="A41" s="79" t="s">
        <v>68</v>
      </c>
      <c r="B41" s="312" t="s">
        <v>188</v>
      </c>
      <c r="C41" s="312">
        <v>35.159693403894565</v>
      </c>
      <c r="D41" s="312" t="s">
        <v>188</v>
      </c>
      <c r="E41" s="312">
        <v>35.159693403894565</v>
      </c>
      <c r="F41" s="312">
        <v>64.84030659610542</v>
      </c>
      <c r="G41" s="144">
        <v>100</v>
      </c>
      <c r="H41" s="335">
        <v>8400.814973698638</v>
      </c>
      <c r="I41" s="336">
        <v>92</v>
      </c>
      <c r="J41" s="28"/>
    </row>
    <row r="42" spans="1:10" ht="9">
      <c r="A42" s="79" t="s">
        <v>69</v>
      </c>
      <c r="B42" s="312" t="s">
        <v>188</v>
      </c>
      <c r="C42" s="312">
        <v>44.130195450134266</v>
      </c>
      <c r="D42" s="312" t="s">
        <v>188</v>
      </c>
      <c r="E42" s="312">
        <v>44.130195450134266</v>
      </c>
      <c r="F42" s="312">
        <v>55.86980454986568</v>
      </c>
      <c r="G42" s="144">
        <v>100</v>
      </c>
      <c r="H42" s="335">
        <v>11886.130066132815</v>
      </c>
      <c r="I42" s="336">
        <v>130</v>
      </c>
      <c r="J42" s="28"/>
    </row>
    <row r="43" spans="1:10" ht="9">
      <c r="A43" s="79" t="s">
        <v>70</v>
      </c>
      <c r="B43" s="312" t="s">
        <v>188</v>
      </c>
      <c r="C43" s="312">
        <v>37.451120494222124</v>
      </c>
      <c r="D43" s="312" t="s">
        <v>188</v>
      </c>
      <c r="E43" s="312">
        <v>37.451120494222124</v>
      </c>
      <c r="F43" s="312">
        <v>62.54887950577787</v>
      </c>
      <c r="G43" s="144">
        <v>100</v>
      </c>
      <c r="H43" s="335">
        <v>34718.93409301928</v>
      </c>
      <c r="I43" s="336">
        <v>385</v>
      </c>
      <c r="J43" s="28"/>
    </row>
    <row r="44" spans="1:10" ht="9.75" thickBot="1">
      <c r="A44" s="150"/>
      <c r="B44" s="151"/>
      <c r="C44" s="151"/>
      <c r="D44" s="151"/>
      <c r="E44" s="151"/>
      <c r="F44" s="151"/>
      <c r="G44" s="152"/>
      <c r="H44" s="263"/>
      <c r="I44" s="264"/>
      <c r="J44" s="27"/>
    </row>
    <row r="45" spans="7:10" ht="9.75" thickTop="1">
      <c r="G45" s="29"/>
      <c r="H45" s="30"/>
      <c r="I45" s="31"/>
      <c r="J45" s="27"/>
    </row>
    <row r="46" spans="1:10" ht="9">
      <c r="A46" s="23" t="s">
        <v>197</v>
      </c>
      <c r="G46" s="29"/>
      <c r="H46" s="30"/>
      <c r="I46" s="31"/>
      <c r="J46" s="27"/>
    </row>
    <row r="47" spans="1:10" ht="9">
      <c r="A47" s="137" t="s">
        <v>189</v>
      </c>
      <c r="G47" s="29"/>
      <c r="H47" s="30"/>
      <c r="I47" s="31"/>
      <c r="J47" s="27"/>
    </row>
    <row r="48" spans="1:10" ht="13.5" customHeight="1" thickBot="1">
      <c r="A48" s="421" t="s">
        <v>119</v>
      </c>
      <c r="B48" s="421"/>
      <c r="C48" s="421"/>
      <c r="D48" s="421"/>
      <c r="E48" s="421"/>
      <c r="F48" s="421"/>
      <c r="G48" s="421"/>
      <c r="H48" s="421"/>
      <c r="I48" s="421"/>
      <c r="J48" s="27"/>
    </row>
    <row r="49" spans="1:10" ht="9.75" thickTop="1">
      <c r="A49" s="422"/>
      <c r="B49" s="419" t="s">
        <v>127</v>
      </c>
      <c r="C49" s="424" t="s">
        <v>128</v>
      </c>
      <c r="D49" s="425"/>
      <c r="E49" s="426"/>
      <c r="F49" s="419" t="s">
        <v>151</v>
      </c>
      <c r="G49" s="419" t="s">
        <v>2</v>
      </c>
      <c r="H49" s="419" t="s">
        <v>145</v>
      </c>
      <c r="I49" s="417" t="s">
        <v>3</v>
      </c>
      <c r="J49" s="27"/>
    </row>
    <row r="50" spans="1:10" ht="9">
      <c r="A50" s="423"/>
      <c r="B50" s="420"/>
      <c r="C50" s="209" t="s">
        <v>2</v>
      </c>
      <c r="D50" s="209" t="s">
        <v>129</v>
      </c>
      <c r="E50" s="209" t="s">
        <v>130</v>
      </c>
      <c r="F50" s="420"/>
      <c r="G50" s="420"/>
      <c r="H50" s="420"/>
      <c r="I50" s="418"/>
      <c r="J50" s="27"/>
    </row>
    <row r="51" spans="1:10" ht="9">
      <c r="A51" s="79"/>
      <c r="B51" s="139"/>
      <c r="C51" s="139"/>
      <c r="D51" s="139"/>
      <c r="E51" s="139"/>
      <c r="F51" s="139"/>
      <c r="G51" s="153"/>
      <c r="H51" s="147"/>
      <c r="I51" s="149"/>
      <c r="J51" s="27"/>
    </row>
    <row r="52" spans="1:9" ht="9">
      <c r="A52" s="79" t="s">
        <v>71</v>
      </c>
      <c r="B52" s="286"/>
      <c r="C52" s="154"/>
      <c r="D52" s="154"/>
      <c r="E52" s="154"/>
      <c r="F52" s="154"/>
      <c r="G52" s="153"/>
      <c r="H52" s="147"/>
      <c r="I52" s="149"/>
    </row>
    <row r="53" spans="1:9" ht="9">
      <c r="A53" s="79" t="s">
        <v>72</v>
      </c>
      <c r="B53" s="312" t="s">
        <v>188</v>
      </c>
      <c r="C53" s="312">
        <v>4.635184976181377</v>
      </c>
      <c r="D53" s="312">
        <v>2.992486391790462</v>
      </c>
      <c r="E53" s="312">
        <v>1.6426985843909152</v>
      </c>
      <c r="F53" s="312">
        <v>95.36481502381862</v>
      </c>
      <c r="G53" s="144">
        <v>100</v>
      </c>
      <c r="H53" s="335">
        <v>5654.928807098156</v>
      </c>
      <c r="I53" s="336">
        <v>62</v>
      </c>
    </row>
    <row r="54" spans="1:9" ht="9">
      <c r="A54" s="79" t="s">
        <v>73</v>
      </c>
      <c r="B54" s="312" t="s">
        <v>188</v>
      </c>
      <c r="C54" s="312">
        <v>38.04152345267809</v>
      </c>
      <c r="D54" s="312">
        <v>8.891541293899792</v>
      </c>
      <c r="E54" s="312">
        <v>29.149982158778283</v>
      </c>
      <c r="F54" s="312">
        <v>61.95847654732189</v>
      </c>
      <c r="G54" s="144">
        <v>100</v>
      </c>
      <c r="H54" s="335">
        <v>41217.500526054755</v>
      </c>
      <c r="I54" s="336">
        <v>461</v>
      </c>
    </row>
    <row r="55" spans="1:9" ht="9">
      <c r="A55" s="79" t="s">
        <v>74</v>
      </c>
      <c r="B55" s="312" t="s">
        <v>188</v>
      </c>
      <c r="C55" s="312">
        <v>51.24374092868548</v>
      </c>
      <c r="D55" s="312">
        <v>11.959257435498955</v>
      </c>
      <c r="E55" s="312">
        <v>39.284483493186514</v>
      </c>
      <c r="F55" s="312">
        <v>48.75625907131455</v>
      </c>
      <c r="G55" s="144">
        <v>100</v>
      </c>
      <c r="H55" s="335">
        <v>20232.28613700612</v>
      </c>
      <c r="I55" s="336">
        <v>226</v>
      </c>
    </row>
    <row r="56" spans="1:9" ht="9">
      <c r="A56" s="79" t="s">
        <v>75</v>
      </c>
      <c r="B56" s="312" t="s">
        <v>188</v>
      </c>
      <c r="C56" s="312">
        <v>31.570064052433665</v>
      </c>
      <c r="D56" s="312">
        <v>8.973295079750406</v>
      </c>
      <c r="E56" s="312">
        <v>22.596768972683254</v>
      </c>
      <c r="F56" s="312">
        <v>68.42993594756635</v>
      </c>
      <c r="G56" s="144">
        <v>100</v>
      </c>
      <c r="H56" s="335">
        <v>9839.428972775213</v>
      </c>
      <c r="I56" s="336">
        <v>109</v>
      </c>
    </row>
    <row r="57" spans="1:9" ht="9">
      <c r="A57" s="79" t="s">
        <v>76</v>
      </c>
      <c r="B57" s="312" t="s">
        <v>188</v>
      </c>
      <c r="C57" s="312">
        <v>19.789281111673183</v>
      </c>
      <c r="D57" s="312">
        <v>3.2507255967589046</v>
      </c>
      <c r="E57" s="312">
        <v>16.53855551491428</v>
      </c>
      <c r="F57" s="312">
        <v>80.21071888832678</v>
      </c>
      <c r="G57" s="144">
        <v>100</v>
      </c>
      <c r="H57" s="335">
        <v>11145.7854162734</v>
      </c>
      <c r="I57" s="336">
        <v>126</v>
      </c>
    </row>
    <row r="58" spans="1:9" ht="9">
      <c r="A58" s="79" t="s">
        <v>77</v>
      </c>
      <c r="B58" s="312" t="s">
        <v>188</v>
      </c>
      <c r="C58" s="312">
        <v>52.15907822784851</v>
      </c>
      <c r="D58" s="312">
        <v>18.11729575450556</v>
      </c>
      <c r="E58" s="312">
        <v>34.04178247334294</v>
      </c>
      <c r="F58" s="312">
        <v>47.84092177215149</v>
      </c>
      <c r="G58" s="144">
        <v>100</v>
      </c>
      <c r="H58" s="335">
        <v>30559.222209947282</v>
      </c>
      <c r="I58" s="336">
        <v>340</v>
      </c>
    </row>
    <row r="59" spans="1:9" ht="9">
      <c r="A59" s="79" t="s">
        <v>78</v>
      </c>
      <c r="B59" s="312" t="s">
        <v>188</v>
      </c>
      <c r="C59" s="312">
        <v>72.35784738407311</v>
      </c>
      <c r="D59" s="312">
        <v>60.21026870728914</v>
      </c>
      <c r="E59" s="312">
        <v>12.147578676783976</v>
      </c>
      <c r="F59" s="312">
        <v>27.64215261592687</v>
      </c>
      <c r="G59" s="144">
        <v>100</v>
      </c>
      <c r="H59" s="335">
        <v>1974.813339915941</v>
      </c>
      <c r="I59" s="336">
        <v>22</v>
      </c>
    </row>
    <row r="60" spans="1:9" ht="9">
      <c r="A60" s="79" t="s">
        <v>79</v>
      </c>
      <c r="B60" s="312" t="s">
        <v>188</v>
      </c>
      <c r="C60" s="312">
        <v>50.76360424897552</v>
      </c>
      <c r="D60" s="312">
        <v>15.209215168272781</v>
      </c>
      <c r="E60" s="312">
        <v>35.55438908070271</v>
      </c>
      <c r="F60" s="312">
        <v>49.23639575102446</v>
      </c>
      <c r="G60" s="144">
        <v>100</v>
      </c>
      <c r="H60" s="335">
        <v>28584.408870031344</v>
      </c>
      <c r="I60" s="336">
        <v>318</v>
      </c>
    </row>
    <row r="61" spans="1:9" ht="9">
      <c r="A61" s="79" t="s">
        <v>80</v>
      </c>
      <c r="B61" s="312" t="s">
        <v>188</v>
      </c>
      <c r="C61" s="312">
        <v>72.49893876231249</v>
      </c>
      <c r="D61" s="312">
        <v>19.835524987937653</v>
      </c>
      <c r="E61" s="312">
        <v>52.66341377437482</v>
      </c>
      <c r="F61" s="312">
        <v>27.50106123768753</v>
      </c>
      <c r="G61" s="144">
        <v>100</v>
      </c>
      <c r="H61" s="335">
        <v>2693.2904747948714</v>
      </c>
      <c r="I61" s="336">
        <v>29</v>
      </c>
    </row>
    <row r="62" spans="1:9" ht="9">
      <c r="A62" s="79" t="s">
        <v>81</v>
      </c>
      <c r="B62" s="312" t="s">
        <v>188</v>
      </c>
      <c r="C62" s="312">
        <v>82.4184803847795</v>
      </c>
      <c r="D62" s="312">
        <v>12.474852567308105</v>
      </c>
      <c r="E62" s="312">
        <v>69.94362781747141</v>
      </c>
      <c r="F62" s="312">
        <v>17.581519615220525</v>
      </c>
      <c r="G62" s="144">
        <v>100</v>
      </c>
      <c r="H62" s="335">
        <v>5208.829856942139</v>
      </c>
      <c r="I62" s="336">
        <v>58</v>
      </c>
    </row>
    <row r="63" spans="1:9" ht="9">
      <c r="A63" s="79"/>
      <c r="B63" s="312"/>
      <c r="C63" s="312"/>
      <c r="D63" s="312"/>
      <c r="E63" s="312"/>
      <c r="F63" s="312"/>
      <c r="G63" s="144"/>
      <c r="H63" s="339"/>
      <c r="I63" s="336"/>
    </row>
    <row r="64" spans="1:9" ht="9">
      <c r="A64" s="79" t="s">
        <v>83</v>
      </c>
      <c r="B64" s="312"/>
      <c r="C64" s="312"/>
      <c r="D64" s="312"/>
      <c r="E64" s="312"/>
      <c r="F64" s="312"/>
      <c r="G64" s="144"/>
      <c r="H64" s="335"/>
      <c r="I64" s="336"/>
    </row>
    <row r="65" spans="1:9" ht="9">
      <c r="A65" s="79" t="s">
        <v>84</v>
      </c>
      <c r="B65" s="312" t="s">
        <v>188</v>
      </c>
      <c r="C65" s="312">
        <v>27.220568767858204</v>
      </c>
      <c r="D65" s="312">
        <v>11.067788450215149</v>
      </c>
      <c r="E65" s="312">
        <v>16.152780317643053</v>
      </c>
      <c r="F65" s="312">
        <v>72.7794312321418</v>
      </c>
      <c r="G65" s="144">
        <v>100</v>
      </c>
      <c r="H65" s="335">
        <v>5151.719484794532</v>
      </c>
      <c r="I65" s="336">
        <v>55</v>
      </c>
    </row>
    <row r="66" spans="1:9" ht="9">
      <c r="A66" s="79" t="s">
        <v>85</v>
      </c>
      <c r="B66" s="312" t="s">
        <v>188</v>
      </c>
      <c r="C66" s="312">
        <v>35.21930976735322</v>
      </c>
      <c r="D66" s="312">
        <v>9.918951893432704</v>
      </c>
      <c r="E66" s="312">
        <v>25.30035787392051</v>
      </c>
      <c r="F66" s="312">
        <v>64.7806902326468</v>
      </c>
      <c r="G66" s="144">
        <v>100</v>
      </c>
      <c r="H66" s="335">
        <v>18912.424157794754</v>
      </c>
      <c r="I66" s="336">
        <v>212</v>
      </c>
    </row>
    <row r="67" spans="1:9" ht="9">
      <c r="A67" s="79" t="s">
        <v>86</v>
      </c>
      <c r="B67" s="312" t="s">
        <v>188</v>
      </c>
      <c r="C67" s="312">
        <v>44.40304359803497</v>
      </c>
      <c r="D67" s="312">
        <v>7.105171422995056</v>
      </c>
      <c r="E67" s="312">
        <v>37.29787217503991</v>
      </c>
      <c r="F67" s="312">
        <v>55.596956401964896</v>
      </c>
      <c r="G67" s="144">
        <v>100</v>
      </c>
      <c r="H67" s="335">
        <v>17153.35688346546</v>
      </c>
      <c r="I67" s="336">
        <v>194</v>
      </c>
    </row>
    <row r="68" spans="1:9" ht="9">
      <c r="A68" s="79" t="s">
        <v>87</v>
      </c>
      <c r="B68" s="312" t="s">
        <v>188</v>
      </c>
      <c r="C68" s="312">
        <v>4.635184976181377</v>
      </c>
      <c r="D68" s="312">
        <v>2.992486391790462</v>
      </c>
      <c r="E68" s="312">
        <v>1.6426985843909152</v>
      </c>
      <c r="F68" s="312">
        <v>95.36481502381862</v>
      </c>
      <c r="G68" s="144">
        <v>100</v>
      </c>
      <c r="H68" s="335">
        <v>5654.928807098156</v>
      </c>
      <c r="I68" s="336">
        <v>62</v>
      </c>
    </row>
    <row r="69" spans="1:9" ht="9">
      <c r="A69" s="79" t="s">
        <v>88</v>
      </c>
      <c r="B69" s="312" t="s">
        <v>188</v>
      </c>
      <c r="C69" s="312">
        <v>52.15907822784851</v>
      </c>
      <c r="D69" s="312">
        <v>18.11729575450556</v>
      </c>
      <c r="E69" s="312">
        <v>34.04178247334294</v>
      </c>
      <c r="F69" s="312">
        <v>47.84092177215149</v>
      </c>
      <c r="G69" s="144">
        <v>100</v>
      </c>
      <c r="H69" s="335">
        <v>30559.222209947282</v>
      </c>
      <c r="I69" s="336">
        <v>340</v>
      </c>
    </row>
    <row r="70" spans="1:9" ht="9">
      <c r="A70" s="79" t="s">
        <v>89</v>
      </c>
      <c r="B70" s="312" t="s">
        <v>188</v>
      </c>
      <c r="C70" s="312">
        <v>72.49893876231249</v>
      </c>
      <c r="D70" s="312">
        <v>19.835524987937653</v>
      </c>
      <c r="E70" s="312">
        <v>52.66341377437482</v>
      </c>
      <c r="F70" s="312">
        <v>27.50106123768753</v>
      </c>
      <c r="G70" s="144">
        <v>100</v>
      </c>
      <c r="H70" s="335">
        <v>2693.2904747948714</v>
      </c>
      <c r="I70" s="336">
        <v>29</v>
      </c>
    </row>
    <row r="71" spans="1:9" ht="9">
      <c r="A71" s="79" t="s">
        <v>81</v>
      </c>
      <c r="B71" s="312" t="s">
        <v>188</v>
      </c>
      <c r="C71" s="312">
        <v>82.4184803847795</v>
      </c>
      <c r="D71" s="312">
        <v>12.474852567308105</v>
      </c>
      <c r="E71" s="312">
        <v>69.94362781747141</v>
      </c>
      <c r="F71" s="312">
        <v>17.581519615220525</v>
      </c>
      <c r="G71" s="144">
        <v>100</v>
      </c>
      <c r="H71" s="335">
        <v>5208.829856942139</v>
      </c>
      <c r="I71" s="336">
        <v>58</v>
      </c>
    </row>
    <row r="72" spans="1:9" ht="9">
      <c r="A72" s="79"/>
      <c r="B72" s="312"/>
      <c r="C72" s="312"/>
      <c r="D72" s="312"/>
      <c r="E72" s="312"/>
      <c r="F72" s="312"/>
      <c r="G72" s="144"/>
      <c r="H72" s="335"/>
      <c r="I72" s="336"/>
    </row>
    <row r="73" spans="1:9" ht="9">
      <c r="A73" s="79" t="s">
        <v>90</v>
      </c>
      <c r="B73" s="312"/>
      <c r="C73" s="312"/>
      <c r="D73" s="312"/>
      <c r="E73" s="312"/>
      <c r="F73" s="312"/>
      <c r="G73" s="144"/>
      <c r="H73" s="335"/>
      <c r="I73" s="336"/>
    </row>
    <row r="74" spans="1:9" ht="9">
      <c r="A74" s="79" t="s">
        <v>91</v>
      </c>
      <c r="B74" s="312" t="s">
        <v>188</v>
      </c>
      <c r="C74" s="312">
        <v>32.46097914138775</v>
      </c>
      <c r="D74" s="312">
        <v>19.07961981276766</v>
      </c>
      <c r="E74" s="312">
        <v>13.38135932862009</v>
      </c>
      <c r="F74" s="312">
        <v>67.53902085861225</v>
      </c>
      <c r="G74" s="144">
        <v>100</v>
      </c>
      <c r="H74" s="335">
        <v>13123.47243669715</v>
      </c>
      <c r="I74" s="336">
        <v>145</v>
      </c>
    </row>
    <row r="75" spans="1:9" ht="9">
      <c r="A75" s="79" t="s">
        <v>92</v>
      </c>
      <c r="B75" s="312" t="s">
        <v>188</v>
      </c>
      <c r="C75" s="312">
        <v>27.116785084586724</v>
      </c>
      <c r="D75" s="312">
        <v>5.234595842155391</v>
      </c>
      <c r="E75" s="312">
        <v>21.882189242431334</v>
      </c>
      <c r="F75" s="312">
        <v>72.88321491541329</v>
      </c>
      <c r="G75" s="144">
        <v>100</v>
      </c>
      <c r="H75" s="335">
        <v>6598.225492072774</v>
      </c>
      <c r="I75" s="336">
        <v>72</v>
      </c>
    </row>
    <row r="76" spans="1:9" ht="9">
      <c r="A76" s="79" t="s">
        <v>93</v>
      </c>
      <c r="B76" s="312" t="s">
        <v>188</v>
      </c>
      <c r="C76" s="312">
        <v>54.16801003548557</v>
      </c>
      <c r="D76" s="312">
        <v>13.964764651860278</v>
      </c>
      <c r="E76" s="312">
        <v>40.20324538362526</v>
      </c>
      <c r="F76" s="312">
        <v>45.8319899645145</v>
      </c>
      <c r="G76" s="144">
        <v>100</v>
      </c>
      <c r="H76" s="335">
        <v>21064.004296504998</v>
      </c>
      <c r="I76" s="336">
        <v>232</v>
      </c>
    </row>
    <row r="77" spans="1:9" ht="9">
      <c r="A77" s="79" t="s">
        <v>94</v>
      </c>
      <c r="B77" s="312" t="s">
        <v>188</v>
      </c>
      <c r="C77" s="312">
        <v>48.299432106410265</v>
      </c>
      <c r="D77" s="312" t="s">
        <v>188</v>
      </c>
      <c r="E77" s="312">
        <v>48.299432106410265</v>
      </c>
      <c r="F77" s="312">
        <v>51.70056789358972</v>
      </c>
      <c r="G77" s="144">
        <v>100</v>
      </c>
      <c r="H77" s="335">
        <v>380.78170061947185</v>
      </c>
      <c r="I77" s="336">
        <v>4</v>
      </c>
    </row>
    <row r="78" spans="1:9" ht="9">
      <c r="A78" s="79" t="s">
        <v>95</v>
      </c>
      <c r="B78" s="312" t="s">
        <v>188</v>
      </c>
      <c r="C78" s="312">
        <v>41.145777708966385</v>
      </c>
      <c r="D78" s="312">
        <v>8.558710753006103</v>
      </c>
      <c r="E78" s="312">
        <v>32.58706695596027</v>
      </c>
      <c r="F78" s="312">
        <v>58.85422229103351</v>
      </c>
      <c r="G78" s="144">
        <v>100</v>
      </c>
      <c r="H78" s="335">
        <v>15546.561409089652</v>
      </c>
      <c r="I78" s="336">
        <v>171</v>
      </c>
    </row>
    <row r="79" spans="1:9" ht="9">
      <c r="A79" s="79" t="s">
        <v>96</v>
      </c>
      <c r="B79" s="312" t="s">
        <v>188</v>
      </c>
      <c r="C79" s="312">
        <v>67.80901935006496</v>
      </c>
      <c r="D79" s="312">
        <v>20.83120451448376</v>
      </c>
      <c r="E79" s="312">
        <v>46.977814835581185</v>
      </c>
      <c r="F79" s="312">
        <v>32.19098064993507</v>
      </c>
      <c r="G79" s="144">
        <v>100</v>
      </c>
      <c r="H79" s="335">
        <v>3018.240347588345</v>
      </c>
      <c r="I79" s="336">
        <v>34</v>
      </c>
    </row>
    <row r="80" spans="1:9" ht="9">
      <c r="A80" s="79" t="s">
        <v>97</v>
      </c>
      <c r="B80" s="312" t="s">
        <v>188</v>
      </c>
      <c r="C80" s="312">
        <v>26.126079505140712</v>
      </c>
      <c r="D80" s="312">
        <v>5.617726072538449</v>
      </c>
      <c r="E80" s="312">
        <v>20.508353432602267</v>
      </c>
      <c r="F80" s="312">
        <v>73.87392049485932</v>
      </c>
      <c r="G80" s="144">
        <v>100</v>
      </c>
      <c r="H80" s="335">
        <v>7869.550834027311</v>
      </c>
      <c r="I80" s="336">
        <v>88</v>
      </c>
    </row>
    <row r="81" spans="1:9" ht="9">
      <c r="A81" s="79" t="s">
        <v>98</v>
      </c>
      <c r="B81" s="312" t="s">
        <v>188</v>
      </c>
      <c r="C81" s="312">
        <v>46.25013098805134</v>
      </c>
      <c r="D81" s="312">
        <v>14.154150547230834</v>
      </c>
      <c r="E81" s="312">
        <v>32.0959804408205</v>
      </c>
      <c r="F81" s="312">
        <v>53.7498690119486</v>
      </c>
      <c r="G81" s="144">
        <v>100</v>
      </c>
      <c r="H81" s="335">
        <v>12712.045594003584</v>
      </c>
      <c r="I81" s="336">
        <v>148</v>
      </c>
    </row>
    <row r="82" spans="1:9" ht="9">
      <c r="A82" s="79" t="s">
        <v>99</v>
      </c>
      <c r="B82" s="312" t="s">
        <v>188</v>
      </c>
      <c r="C82" s="312">
        <v>81.76037543095751</v>
      </c>
      <c r="D82" s="312">
        <v>11.214949263704064</v>
      </c>
      <c r="E82" s="312">
        <v>70.54542616725345</v>
      </c>
      <c r="F82" s="312">
        <v>18.239624569042526</v>
      </c>
      <c r="G82" s="144">
        <v>100</v>
      </c>
      <c r="H82" s="335">
        <v>5020.889764233887</v>
      </c>
      <c r="I82" s="336">
        <v>56</v>
      </c>
    </row>
    <row r="83" spans="1:9" ht="9">
      <c r="A83" s="79"/>
      <c r="B83" s="312"/>
      <c r="C83" s="312"/>
      <c r="D83" s="312"/>
      <c r="E83" s="312"/>
      <c r="F83" s="312"/>
      <c r="G83" s="144"/>
      <c r="H83" s="335"/>
      <c r="I83" s="336"/>
    </row>
    <row r="84" spans="1:9" ht="9">
      <c r="A84" s="79" t="s">
        <v>100</v>
      </c>
      <c r="B84" s="312"/>
      <c r="C84" s="312"/>
      <c r="D84" s="312"/>
      <c r="E84" s="312"/>
      <c r="F84" s="312"/>
      <c r="G84" s="144"/>
      <c r="H84" s="335"/>
      <c r="I84" s="336"/>
    </row>
    <row r="85" spans="1:9" ht="9">
      <c r="A85" s="79" t="s">
        <v>101</v>
      </c>
      <c r="B85" s="312" t="s">
        <v>188</v>
      </c>
      <c r="C85" s="312">
        <v>30.7328957586246</v>
      </c>
      <c r="D85" s="312" t="s">
        <v>188</v>
      </c>
      <c r="E85" s="312">
        <v>30.7328957586246</v>
      </c>
      <c r="F85" s="312">
        <v>69.26710424137539</v>
      </c>
      <c r="G85" s="144">
        <v>100</v>
      </c>
      <c r="H85" s="335">
        <v>537.0510484840886</v>
      </c>
      <c r="I85" s="336">
        <v>6</v>
      </c>
    </row>
    <row r="86" spans="1:9" ht="9">
      <c r="A86" s="79" t="s">
        <v>102</v>
      </c>
      <c r="B86" s="312" t="s">
        <v>188</v>
      </c>
      <c r="C86" s="312">
        <v>38.46417824263719</v>
      </c>
      <c r="D86" s="312">
        <v>6.186002699399206</v>
      </c>
      <c r="E86" s="312">
        <v>32.278175543237985</v>
      </c>
      <c r="F86" s="312">
        <v>61.53582175736273</v>
      </c>
      <c r="G86" s="144">
        <v>100</v>
      </c>
      <c r="H86" s="335">
        <v>13916.755044376894</v>
      </c>
      <c r="I86" s="336">
        <v>153</v>
      </c>
    </row>
    <row r="87" spans="1:9" ht="9">
      <c r="A87" s="79" t="s">
        <v>103</v>
      </c>
      <c r="B87" s="312" t="s">
        <v>188</v>
      </c>
      <c r="C87" s="312">
        <v>48.55024019805407</v>
      </c>
      <c r="D87" s="312">
        <v>10.280453969471088</v>
      </c>
      <c r="E87" s="312">
        <v>38.26978622858299</v>
      </c>
      <c r="F87" s="312">
        <v>51.449759801946</v>
      </c>
      <c r="G87" s="144">
        <v>100</v>
      </c>
      <c r="H87" s="335">
        <v>4812.939916522997</v>
      </c>
      <c r="I87" s="336">
        <v>55</v>
      </c>
    </row>
    <row r="88" spans="1:9" ht="9">
      <c r="A88" s="79" t="s">
        <v>104</v>
      </c>
      <c r="B88" s="312" t="s">
        <v>188</v>
      </c>
      <c r="C88" s="312">
        <v>51.91990117439169</v>
      </c>
      <c r="D88" s="312">
        <v>12.546097062044522</v>
      </c>
      <c r="E88" s="312">
        <v>39.373804112347145</v>
      </c>
      <c r="F88" s="312">
        <v>48.080098825608346</v>
      </c>
      <c r="G88" s="144">
        <v>100</v>
      </c>
      <c r="H88" s="335">
        <v>22903.053753568922</v>
      </c>
      <c r="I88" s="336">
        <v>253</v>
      </c>
    </row>
    <row r="89" spans="1:9" ht="9">
      <c r="A89" s="79" t="s">
        <v>105</v>
      </c>
      <c r="B89" s="312" t="s">
        <v>188</v>
      </c>
      <c r="C89" s="312">
        <v>32.07276703449495</v>
      </c>
      <c r="D89" s="312">
        <v>13.440444732039825</v>
      </c>
      <c r="E89" s="312">
        <v>18.632322302455126</v>
      </c>
      <c r="F89" s="312">
        <v>67.9272329655051</v>
      </c>
      <c r="G89" s="144">
        <v>100</v>
      </c>
      <c r="H89" s="335">
        <v>27771.009871002294</v>
      </c>
      <c r="I89" s="336">
        <v>310</v>
      </c>
    </row>
    <row r="90" spans="1:9" ht="9">
      <c r="A90" s="79" t="s">
        <v>106</v>
      </c>
      <c r="B90" s="312" t="s">
        <v>188</v>
      </c>
      <c r="C90" s="312">
        <v>51.76354490560074</v>
      </c>
      <c r="D90" s="312">
        <v>19.570448770939354</v>
      </c>
      <c r="E90" s="312">
        <v>32.19309613466138</v>
      </c>
      <c r="F90" s="312">
        <v>48.23645509439919</v>
      </c>
      <c r="G90" s="144">
        <v>100</v>
      </c>
      <c r="H90" s="335">
        <v>10372.072476648094</v>
      </c>
      <c r="I90" s="336">
        <v>117</v>
      </c>
    </row>
    <row r="91" spans="1:9" ht="9">
      <c r="A91" s="79" t="s">
        <v>107</v>
      </c>
      <c r="B91" s="312" t="s">
        <v>188</v>
      </c>
      <c r="C91" s="312">
        <v>81.76037543095751</v>
      </c>
      <c r="D91" s="312">
        <v>11.214949263704064</v>
      </c>
      <c r="E91" s="312">
        <v>70.54542616725345</v>
      </c>
      <c r="F91" s="312">
        <v>18.239624569042526</v>
      </c>
      <c r="G91" s="144">
        <v>100</v>
      </c>
      <c r="H91" s="335">
        <v>5020.889764233887</v>
      </c>
      <c r="I91" s="336">
        <v>56</v>
      </c>
    </row>
    <row r="92" spans="1:9" ht="9">
      <c r="A92" s="79"/>
      <c r="B92" s="312"/>
      <c r="C92" s="312"/>
      <c r="D92" s="312"/>
      <c r="E92" s="312"/>
      <c r="F92" s="312"/>
      <c r="G92" s="144"/>
      <c r="H92" s="335"/>
      <c r="I92" s="336"/>
    </row>
    <row r="93" spans="1:9" ht="9">
      <c r="A93" s="79" t="s">
        <v>108</v>
      </c>
      <c r="B93" s="312"/>
      <c r="C93" s="312"/>
      <c r="D93" s="312"/>
      <c r="E93" s="312"/>
      <c r="F93" s="312"/>
      <c r="G93" s="144"/>
      <c r="H93" s="335"/>
      <c r="I93" s="336"/>
    </row>
    <row r="94" spans="1:9" ht="9">
      <c r="A94" s="79" t="s">
        <v>191</v>
      </c>
      <c r="B94" s="312"/>
      <c r="C94" s="312"/>
      <c r="D94" s="312"/>
      <c r="E94" s="312"/>
      <c r="F94" s="312"/>
      <c r="G94" s="144"/>
      <c r="H94" s="335"/>
      <c r="I94" s="336"/>
    </row>
    <row r="95" spans="1:9" ht="9">
      <c r="A95" s="79" t="s">
        <v>109</v>
      </c>
      <c r="B95" s="312" t="s">
        <v>188</v>
      </c>
      <c r="C95" s="312">
        <v>419.2366829632646</v>
      </c>
      <c r="D95" s="312">
        <v>354.5370657620477</v>
      </c>
      <c r="E95" s="312">
        <v>444.00355282307606</v>
      </c>
      <c r="F95" s="312">
        <v>1183.2397686749491</v>
      </c>
      <c r="G95" s="288">
        <v>841.8849241054123</v>
      </c>
      <c r="H95" s="335">
        <v>85333.77187483716</v>
      </c>
      <c r="I95" s="336">
        <v>950</v>
      </c>
    </row>
    <row r="96" spans="1:9" ht="9">
      <c r="A96" s="79" t="s">
        <v>110</v>
      </c>
      <c r="B96" s="312" t="s">
        <v>188</v>
      </c>
      <c r="C96" s="312">
        <v>451.4130642610026</v>
      </c>
      <c r="D96" s="312">
        <v>300.6280285604456</v>
      </c>
      <c r="E96" s="312">
        <v>481.5072685450694</v>
      </c>
      <c r="F96" s="312">
        <v>1003.140142802228</v>
      </c>
      <c r="G96" s="288">
        <v>702.1980999615596</v>
      </c>
      <c r="H96" s="335">
        <v>85333.77187483716</v>
      </c>
      <c r="I96" s="336">
        <v>950</v>
      </c>
    </row>
    <row r="97" spans="1:9" ht="9.75" thickBot="1">
      <c r="A97" s="150"/>
      <c r="B97" s="151"/>
      <c r="C97" s="151"/>
      <c r="D97" s="151"/>
      <c r="E97" s="151"/>
      <c r="F97" s="151"/>
      <c r="G97" s="151"/>
      <c r="H97" s="263"/>
      <c r="I97" s="264"/>
    </row>
    <row r="98" spans="1:9" ht="9.75" thickTop="1">
      <c r="A98" s="58" t="str">
        <f>+'Población-quinquenales'!A24</f>
        <v>Fuente: Convenio MTPE - CM- UCSS. OSEL Lima Norte. Encuesta de Hogares Especializada en Niveles de Empleo 2007.</v>
      </c>
      <c r="B98" s="26"/>
      <c r="C98" s="26"/>
      <c r="D98" s="26"/>
      <c r="E98" s="26"/>
      <c r="F98" s="26"/>
      <c r="G98" s="26"/>
      <c r="H98" s="26"/>
      <c r="I98" s="32"/>
    </row>
    <row r="99" ht="9">
      <c r="A99" s="59" t="s">
        <v>144</v>
      </c>
    </row>
  </sheetData>
  <mergeCells count="15">
    <mergeCell ref="H49:H50"/>
    <mergeCell ref="G5:G6"/>
    <mergeCell ref="A49:A50"/>
    <mergeCell ref="C49:E49"/>
    <mergeCell ref="F49:F50"/>
    <mergeCell ref="I5:I6"/>
    <mergeCell ref="B49:B50"/>
    <mergeCell ref="G49:G50"/>
    <mergeCell ref="I49:I50"/>
    <mergeCell ref="A48:I48"/>
    <mergeCell ref="A5:A6"/>
    <mergeCell ref="C5:E5"/>
    <mergeCell ref="F5:F6"/>
    <mergeCell ref="H5:H6"/>
    <mergeCell ref="B5:B6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90"/>
  <sheetViews>
    <sheetView workbookViewId="0" topLeftCell="A1">
      <selection activeCell="A75" activeCellId="5" sqref="A7:A27 A33:A41 A55:A65 A76 A74 A75"/>
    </sheetView>
  </sheetViews>
  <sheetFormatPr defaultColWidth="12" defaultRowHeight="12.75"/>
  <cols>
    <col min="1" max="1" width="36" style="33" customWidth="1"/>
    <col min="2" max="2" width="11.16015625" style="33" bestFit="1" customWidth="1"/>
    <col min="3" max="3" width="6.66015625" style="33" customWidth="1"/>
    <col min="4" max="4" width="11" style="33" customWidth="1"/>
    <col min="5" max="5" width="11.33203125" style="33" customWidth="1"/>
    <col min="6" max="6" width="12.16015625" style="33" customWidth="1"/>
    <col min="7" max="7" width="6.83203125" style="33" bestFit="1" customWidth="1"/>
    <col min="8" max="8" width="9.16015625" style="33" customWidth="1"/>
    <col min="9" max="9" width="10.83203125" style="33" customWidth="1"/>
    <col min="10" max="10" width="9.5" style="33" customWidth="1"/>
    <col min="11" max="11" width="8.83203125" style="33" customWidth="1"/>
    <col min="12" max="12" width="6.66015625" style="33" customWidth="1"/>
    <col min="13" max="13" width="9" style="33" customWidth="1"/>
    <col min="14" max="14" width="5.66015625" style="34" customWidth="1"/>
    <col min="15" max="16384" width="13.33203125" style="33" customWidth="1"/>
  </cols>
  <sheetData>
    <row r="1" ht="9">
      <c r="A1" s="33" t="s">
        <v>198</v>
      </c>
    </row>
    <row r="2" ht="9">
      <c r="A2" s="134" t="s">
        <v>189</v>
      </c>
    </row>
    <row r="3" spans="1:14" ht="9">
      <c r="A3" s="35" t="s">
        <v>131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9.75" thickBot="1"/>
    <row r="5" spans="1:14" ht="9.75" thickTop="1">
      <c r="A5" s="427"/>
      <c r="B5" s="429" t="s">
        <v>152</v>
      </c>
      <c r="C5" s="429" t="s">
        <v>132</v>
      </c>
      <c r="D5" s="429"/>
      <c r="E5" s="429"/>
      <c r="F5" s="429"/>
      <c r="G5" s="429" t="s">
        <v>133</v>
      </c>
      <c r="H5" s="429"/>
      <c r="I5" s="429"/>
      <c r="J5" s="429" t="s">
        <v>153</v>
      </c>
      <c r="K5" s="429" t="s">
        <v>154</v>
      </c>
      <c r="L5" s="429" t="s">
        <v>2</v>
      </c>
      <c r="M5" s="433" t="s">
        <v>145</v>
      </c>
      <c r="N5" s="431" t="s">
        <v>3</v>
      </c>
    </row>
    <row r="6" spans="1:14" ht="33" customHeight="1">
      <c r="A6" s="428"/>
      <c r="B6" s="430"/>
      <c r="C6" s="210" t="s">
        <v>2</v>
      </c>
      <c r="D6" s="210" t="s">
        <v>155</v>
      </c>
      <c r="E6" s="210" t="s">
        <v>156</v>
      </c>
      <c r="F6" s="210" t="s">
        <v>157</v>
      </c>
      <c r="G6" s="211" t="s">
        <v>2</v>
      </c>
      <c r="H6" s="211" t="s">
        <v>158</v>
      </c>
      <c r="I6" s="211" t="s">
        <v>159</v>
      </c>
      <c r="J6" s="430"/>
      <c r="K6" s="430"/>
      <c r="L6" s="430"/>
      <c r="M6" s="434"/>
      <c r="N6" s="432"/>
    </row>
    <row r="7" spans="1:14" ht="9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s="38" customFormat="1" ht="9">
      <c r="A8" s="158" t="s">
        <v>63</v>
      </c>
      <c r="B8" s="226">
        <v>6.626835639461117</v>
      </c>
      <c r="C8" s="226">
        <v>48.30151019986589</v>
      </c>
      <c r="D8" s="227">
        <v>23.709588469476905</v>
      </c>
      <c r="E8" s="227">
        <v>11.530521570295923</v>
      </c>
      <c r="F8" s="227">
        <v>13.06140016009303</v>
      </c>
      <c r="G8" s="226">
        <v>35.811404486807234</v>
      </c>
      <c r="H8" s="227">
        <v>2.3142224895583987</v>
      </c>
      <c r="I8" s="227">
        <v>33.49718199724884</v>
      </c>
      <c r="J8" s="227">
        <v>3.156183555023491</v>
      </c>
      <c r="K8" s="227">
        <v>6.104066118842328</v>
      </c>
      <c r="L8" s="226">
        <v>100</v>
      </c>
      <c r="M8" s="265">
        <v>85333.77187483716</v>
      </c>
      <c r="N8" s="266">
        <v>950</v>
      </c>
    </row>
    <row r="9" spans="1:14" ht="9">
      <c r="A9" s="155"/>
      <c r="B9" s="228"/>
      <c r="C9" s="228"/>
      <c r="D9" s="229"/>
      <c r="E9" s="229"/>
      <c r="F9" s="229"/>
      <c r="G9" s="228"/>
      <c r="H9" s="229"/>
      <c r="I9" s="229"/>
      <c r="J9" s="229"/>
      <c r="K9" s="229"/>
      <c r="L9" s="228"/>
      <c r="M9" s="267"/>
      <c r="N9" s="268"/>
    </row>
    <row r="10" spans="1:14" ht="9">
      <c r="A10" s="155" t="s">
        <v>33</v>
      </c>
      <c r="B10" s="226"/>
      <c r="C10" s="226"/>
      <c r="D10" s="227"/>
      <c r="E10" s="227"/>
      <c r="F10" s="227"/>
      <c r="G10" s="226"/>
      <c r="H10" s="227"/>
      <c r="I10" s="227"/>
      <c r="J10" s="227"/>
      <c r="K10" s="227"/>
      <c r="L10" s="226"/>
      <c r="M10" s="265"/>
      <c r="N10" s="266"/>
    </row>
    <row r="11" spans="1:14" ht="9">
      <c r="A11" s="161" t="s">
        <v>34</v>
      </c>
      <c r="B11" s="228">
        <v>6.190690673348706</v>
      </c>
      <c r="C11" s="228">
        <v>56.91901105666799</v>
      </c>
      <c r="D11" s="229">
        <v>27.051444553603723</v>
      </c>
      <c r="E11" s="229">
        <v>15.700433517888209</v>
      </c>
      <c r="F11" s="229">
        <v>14.167132985176085</v>
      </c>
      <c r="G11" s="228">
        <v>34.89727085422915</v>
      </c>
      <c r="H11" s="229">
        <v>2.327270309064284</v>
      </c>
      <c r="I11" s="229">
        <v>32.57000054516485</v>
      </c>
      <c r="J11" s="229">
        <v>1.122344577626476</v>
      </c>
      <c r="K11" s="229">
        <v>0.8706828381275052</v>
      </c>
      <c r="L11" s="228">
        <v>100</v>
      </c>
      <c r="M11" s="267">
        <v>48710.67897143952</v>
      </c>
      <c r="N11" s="268">
        <v>542</v>
      </c>
    </row>
    <row r="12" spans="1:14" ht="9">
      <c r="A12" s="162" t="s">
        <v>36</v>
      </c>
      <c r="B12" s="228">
        <v>1.1519346540415127</v>
      </c>
      <c r="C12" s="228">
        <v>72.67341970697699</v>
      </c>
      <c r="D12" s="229">
        <v>37.88005699473329</v>
      </c>
      <c r="E12" s="229">
        <v>27.10038299378706</v>
      </c>
      <c r="F12" s="229">
        <v>7.692979718456653</v>
      </c>
      <c r="G12" s="228">
        <v>23.62867862745865</v>
      </c>
      <c r="H12" s="229" t="s">
        <v>188</v>
      </c>
      <c r="I12" s="229">
        <v>23.62867862745865</v>
      </c>
      <c r="J12" s="229">
        <v>1.1054856760559675</v>
      </c>
      <c r="K12" s="229">
        <v>1.4404813354668666</v>
      </c>
      <c r="L12" s="228">
        <v>100</v>
      </c>
      <c r="M12" s="267">
        <v>6781.602208292645</v>
      </c>
      <c r="N12" s="268">
        <v>76</v>
      </c>
    </row>
    <row r="13" spans="1:14" ht="9">
      <c r="A13" s="162" t="s">
        <v>37</v>
      </c>
      <c r="B13" s="228">
        <v>6.8905551255205335</v>
      </c>
      <c r="C13" s="228">
        <v>60.80792885372604</v>
      </c>
      <c r="D13" s="229">
        <v>25.697992451977917</v>
      </c>
      <c r="E13" s="229">
        <v>15.576693977901366</v>
      </c>
      <c r="F13" s="229">
        <v>19.533242423846715</v>
      </c>
      <c r="G13" s="228">
        <v>30.31213576708091</v>
      </c>
      <c r="H13" s="229">
        <v>2.228371793090154</v>
      </c>
      <c r="I13" s="229">
        <v>28.08376397399077</v>
      </c>
      <c r="J13" s="229">
        <v>1.1371052378992383</v>
      </c>
      <c r="K13" s="229">
        <v>0.8522750157732469</v>
      </c>
      <c r="L13" s="228">
        <v>100</v>
      </c>
      <c r="M13" s="267">
        <v>28526.966348999566</v>
      </c>
      <c r="N13" s="268">
        <v>319</v>
      </c>
    </row>
    <row r="14" spans="1:14" ht="9">
      <c r="A14" s="162" t="s">
        <v>38</v>
      </c>
      <c r="B14" s="228">
        <v>10.537896272366506</v>
      </c>
      <c r="C14" s="228">
        <v>53.10834329604324</v>
      </c>
      <c r="D14" s="229">
        <v>25.909044364988763</v>
      </c>
      <c r="E14" s="229">
        <v>15.769793668441448</v>
      </c>
      <c r="F14" s="229">
        <v>11.429505262613022</v>
      </c>
      <c r="G14" s="228">
        <v>36.353760431590295</v>
      </c>
      <c r="H14" s="229">
        <v>3.8862201665503098</v>
      </c>
      <c r="I14" s="229">
        <v>32.46754026503998</v>
      </c>
      <c r="J14" s="229" t="s">
        <v>188</v>
      </c>
      <c r="K14" s="229" t="s">
        <v>188</v>
      </c>
      <c r="L14" s="228">
        <v>100</v>
      </c>
      <c r="M14" s="267">
        <v>7060.304656545825</v>
      </c>
      <c r="N14" s="268">
        <v>75</v>
      </c>
    </row>
    <row r="15" spans="1:14" ht="9">
      <c r="A15" s="162" t="s">
        <v>39</v>
      </c>
      <c r="B15" s="228">
        <v>3.590994736220567</v>
      </c>
      <c r="C15" s="228">
        <v>26.82116643878427</v>
      </c>
      <c r="D15" s="229">
        <v>22.83186307524406</v>
      </c>
      <c r="E15" s="229">
        <v>3.989303363540209</v>
      </c>
      <c r="F15" s="229" t="s">
        <v>187</v>
      </c>
      <c r="G15" s="228">
        <v>65.95086215743311</v>
      </c>
      <c r="H15" s="229">
        <v>3.5252311827741494</v>
      </c>
      <c r="I15" s="229">
        <v>62.42563097465894</v>
      </c>
      <c r="J15" s="229">
        <v>2.323476943398609</v>
      </c>
      <c r="K15" s="229">
        <v>1.313499724163482</v>
      </c>
      <c r="L15" s="228">
        <v>100</v>
      </c>
      <c r="M15" s="267">
        <v>6341.805757601397</v>
      </c>
      <c r="N15" s="268">
        <v>72</v>
      </c>
    </row>
    <row r="16" spans="1:14" ht="9">
      <c r="A16" s="162"/>
      <c r="B16" s="226"/>
      <c r="C16" s="226"/>
      <c r="D16" s="227"/>
      <c r="E16" s="227"/>
      <c r="F16" s="227"/>
      <c r="G16" s="226"/>
      <c r="H16" s="227"/>
      <c r="I16" s="227"/>
      <c r="J16" s="227"/>
      <c r="K16" s="227"/>
      <c r="L16" s="226"/>
      <c r="M16" s="265"/>
      <c r="N16" s="268"/>
    </row>
    <row r="17" spans="1:14" ht="9">
      <c r="A17" s="161" t="s">
        <v>35</v>
      </c>
      <c r="B17" s="228">
        <v>7.206931850487018</v>
      </c>
      <c r="C17" s="228">
        <v>36.839771594690504</v>
      </c>
      <c r="D17" s="229">
        <v>19.26474053399432</v>
      </c>
      <c r="E17" s="229">
        <v>5.9843148980709655</v>
      </c>
      <c r="F17" s="229">
        <v>11.590716162625188</v>
      </c>
      <c r="G17" s="228">
        <v>37.027251275907155</v>
      </c>
      <c r="H17" s="229">
        <v>2.296868189393059</v>
      </c>
      <c r="I17" s="229">
        <v>34.730383086514095</v>
      </c>
      <c r="J17" s="229">
        <v>5.861298542687337</v>
      </c>
      <c r="K17" s="229">
        <v>13.06474673622808</v>
      </c>
      <c r="L17" s="228">
        <v>100</v>
      </c>
      <c r="M17" s="267">
        <v>36623.09290339772</v>
      </c>
      <c r="N17" s="268">
        <v>408</v>
      </c>
    </row>
    <row r="18" spans="1:14" ht="9">
      <c r="A18" s="162" t="s">
        <v>36</v>
      </c>
      <c r="B18" s="228" t="s">
        <v>188</v>
      </c>
      <c r="C18" s="228">
        <v>53.794866439003336</v>
      </c>
      <c r="D18" s="229">
        <v>24.972285187735828</v>
      </c>
      <c r="E18" s="229">
        <v>9.560392062341178</v>
      </c>
      <c r="F18" s="229">
        <v>19.262189188926303</v>
      </c>
      <c r="G18" s="228">
        <v>19.123862789800654</v>
      </c>
      <c r="H18" s="229">
        <v>2.2923971177518543</v>
      </c>
      <c r="I18" s="229">
        <v>16.831465672048804</v>
      </c>
      <c r="J18" s="229">
        <v>12.980480621774182</v>
      </c>
      <c r="K18" s="229">
        <v>14.10079014942188</v>
      </c>
      <c r="L18" s="228">
        <v>100</v>
      </c>
      <c r="M18" s="267">
        <v>6593.698006294859</v>
      </c>
      <c r="N18" s="268">
        <v>73</v>
      </c>
    </row>
    <row r="19" spans="1:14" ht="9">
      <c r="A19" s="162" t="s">
        <v>37</v>
      </c>
      <c r="B19" s="228">
        <v>7.3632254951379945</v>
      </c>
      <c r="C19" s="228">
        <v>40.086251572001004</v>
      </c>
      <c r="D19" s="229">
        <v>20.611734863811733</v>
      </c>
      <c r="E19" s="229">
        <v>7.1813718360279735</v>
      </c>
      <c r="F19" s="229">
        <v>12.293144872161328</v>
      </c>
      <c r="G19" s="228">
        <v>35.503276890851026</v>
      </c>
      <c r="H19" s="229">
        <v>2.819199209578933</v>
      </c>
      <c r="I19" s="229">
        <v>32.68407768127209</v>
      </c>
      <c r="J19" s="229">
        <v>2.5198062827965586</v>
      </c>
      <c r="K19" s="229">
        <v>14.527439759213319</v>
      </c>
      <c r="L19" s="228">
        <v>100</v>
      </c>
      <c r="M19" s="267">
        <v>19152.935717232845</v>
      </c>
      <c r="N19" s="268">
        <v>211</v>
      </c>
    </row>
    <row r="20" spans="1:14" ht="9">
      <c r="A20" s="162" t="s">
        <v>38</v>
      </c>
      <c r="B20" s="228">
        <v>14.785430169964842</v>
      </c>
      <c r="C20" s="228">
        <v>24.51437155023226</v>
      </c>
      <c r="D20" s="229">
        <v>14.487022763317901</v>
      </c>
      <c r="E20" s="229">
        <v>2.8314027005205578</v>
      </c>
      <c r="F20" s="229">
        <v>7.195946086393797</v>
      </c>
      <c r="G20" s="228">
        <v>44.84853661813718</v>
      </c>
      <c r="H20" s="229">
        <v>1.4246728960597284</v>
      </c>
      <c r="I20" s="229">
        <v>43.423863722077456</v>
      </c>
      <c r="J20" s="229">
        <v>6.979994397197143</v>
      </c>
      <c r="K20" s="229">
        <v>8.87166726446861</v>
      </c>
      <c r="L20" s="228">
        <v>100</v>
      </c>
      <c r="M20" s="267">
        <v>6562.623272901945</v>
      </c>
      <c r="N20" s="268">
        <v>75</v>
      </c>
    </row>
    <row r="21" spans="1:14" ht="9">
      <c r="A21" s="162" t="s">
        <v>39</v>
      </c>
      <c r="B21" s="228">
        <v>5.9996584371440935</v>
      </c>
      <c r="C21" s="228">
        <v>15.26049917632047</v>
      </c>
      <c r="D21" s="229">
        <v>11.828583834183299</v>
      </c>
      <c r="E21" s="229" t="s">
        <v>188</v>
      </c>
      <c r="F21" s="229">
        <v>3.4319153421371715</v>
      </c>
      <c r="G21" s="228">
        <v>59.260357322570236</v>
      </c>
      <c r="H21" s="229">
        <v>1.3114801223228663</v>
      </c>
      <c r="I21" s="229">
        <v>57.948877200247374</v>
      </c>
      <c r="J21" s="229">
        <v>8.113602647763454</v>
      </c>
      <c r="K21" s="229">
        <v>11.36588241620178</v>
      </c>
      <c r="L21" s="228">
        <v>100</v>
      </c>
      <c r="M21" s="267">
        <v>4313.835906968097</v>
      </c>
      <c r="N21" s="268">
        <v>49</v>
      </c>
    </row>
    <row r="22" spans="1:14" ht="9">
      <c r="A22" s="155"/>
      <c r="B22" s="228"/>
      <c r="C22" s="228"/>
      <c r="D22" s="229"/>
      <c r="E22" s="229"/>
      <c r="F22" s="229"/>
      <c r="G22" s="228"/>
      <c r="H22" s="229"/>
      <c r="I22" s="229"/>
      <c r="J22" s="229"/>
      <c r="K22" s="229"/>
      <c r="L22" s="228"/>
      <c r="M22" s="267"/>
      <c r="N22" s="268"/>
    </row>
    <row r="23" spans="1:14" ht="9">
      <c r="A23" s="155" t="s">
        <v>56</v>
      </c>
      <c r="B23" s="228"/>
      <c r="C23" s="228"/>
      <c r="D23" s="229"/>
      <c r="E23" s="229"/>
      <c r="F23" s="229"/>
      <c r="G23" s="228"/>
      <c r="H23" s="229"/>
      <c r="I23" s="229"/>
      <c r="J23" s="229"/>
      <c r="K23" s="229"/>
      <c r="L23" s="228"/>
      <c r="M23" s="267"/>
      <c r="N23" s="268"/>
    </row>
    <row r="24" spans="1:14" ht="9">
      <c r="A24" s="155" t="s">
        <v>22</v>
      </c>
      <c r="B24" s="228" t="s">
        <v>188</v>
      </c>
      <c r="C24" s="228" t="s">
        <v>188</v>
      </c>
      <c r="D24" s="229" t="s">
        <v>188</v>
      </c>
      <c r="E24" s="229" t="s">
        <v>188</v>
      </c>
      <c r="F24" s="229" t="s">
        <v>188</v>
      </c>
      <c r="G24" s="228">
        <v>100</v>
      </c>
      <c r="H24" s="229" t="s">
        <v>188</v>
      </c>
      <c r="I24" s="229">
        <v>100</v>
      </c>
      <c r="J24" s="229" t="s">
        <v>188</v>
      </c>
      <c r="K24" s="229" t="s">
        <v>188</v>
      </c>
      <c r="L24" s="228">
        <v>100</v>
      </c>
      <c r="M24" s="267">
        <v>315.41232874518164</v>
      </c>
      <c r="N24" s="268">
        <v>3</v>
      </c>
    </row>
    <row r="25" spans="1:14" ht="9">
      <c r="A25" s="155" t="s">
        <v>23</v>
      </c>
      <c r="B25" s="229" t="s">
        <v>188</v>
      </c>
      <c r="C25" s="229">
        <v>27.378650465110912</v>
      </c>
      <c r="D25" s="229">
        <v>19.371716150415576</v>
      </c>
      <c r="E25" s="229">
        <v>4.97974037644203</v>
      </c>
      <c r="F25" s="229">
        <v>3.027193938253311</v>
      </c>
      <c r="G25" s="228">
        <v>43.39373796825167</v>
      </c>
      <c r="H25" s="229" t="s">
        <v>188</v>
      </c>
      <c r="I25" s="229">
        <v>43.39373796825167</v>
      </c>
      <c r="J25" s="229">
        <v>9.164529683375</v>
      </c>
      <c r="K25" s="229">
        <v>20.063081883262434</v>
      </c>
      <c r="L25" s="228">
        <v>100</v>
      </c>
      <c r="M25" s="267">
        <v>4523.275590470689</v>
      </c>
      <c r="N25" s="268">
        <v>50</v>
      </c>
    </row>
    <row r="26" spans="1:14" ht="9">
      <c r="A26" s="155" t="s">
        <v>24</v>
      </c>
      <c r="B26" s="229" t="s">
        <v>188</v>
      </c>
      <c r="C26" s="228">
        <v>26.332766799574905</v>
      </c>
      <c r="D26" s="229">
        <v>20.926922390245412</v>
      </c>
      <c r="E26" s="229">
        <v>3.282445751534534</v>
      </c>
      <c r="F26" s="229">
        <v>2.123398657794951</v>
      </c>
      <c r="G26" s="228">
        <v>57.49308855515743</v>
      </c>
      <c r="H26" s="229">
        <v>0.7924073330119967</v>
      </c>
      <c r="I26" s="229">
        <v>56.70068122214544</v>
      </c>
      <c r="J26" s="229">
        <v>6.663636858782874</v>
      </c>
      <c r="K26" s="229">
        <v>9.510507786484778</v>
      </c>
      <c r="L26" s="228">
        <v>100</v>
      </c>
      <c r="M26" s="267">
        <v>7139.648773121135</v>
      </c>
      <c r="N26" s="268">
        <v>83</v>
      </c>
    </row>
    <row r="27" spans="1:14" ht="9">
      <c r="A27" s="155" t="s">
        <v>25</v>
      </c>
      <c r="B27" s="229" t="s">
        <v>188</v>
      </c>
      <c r="C27" s="228">
        <v>43.30758356353069</v>
      </c>
      <c r="D27" s="229">
        <v>28.728657071002512</v>
      </c>
      <c r="E27" s="229">
        <v>10.401998441851836</v>
      </c>
      <c r="F27" s="229">
        <v>4.17692805067634</v>
      </c>
      <c r="G27" s="228">
        <v>43.18819691439706</v>
      </c>
      <c r="H27" s="229">
        <v>0.6425720883148692</v>
      </c>
      <c r="I27" s="229">
        <v>42.54562482608219</v>
      </c>
      <c r="J27" s="229">
        <v>2.6142983721565716</v>
      </c>
      <c r="K27" s="229">
        <v>10.889921149915653</v>
      </c>
      <c r="L27" s="228">
        <v>100</v>
      </c>
      <c r="M27" s="267">
        <v>12862.245983690727</v>
      </c>
      <c r="N27" s="268">
        <v>143</v>
      </c>
    </row>
    <row r="28" spans="1:14" ht="9">
      <c r="A28" s="155" t="s">
        <v>26</v>
      </c>
      <c r="B28" s="229">
        <v>2.250317428576948</v>
      </c>
      <c r="C28" s="228">
        <v>56.22684841955824</v>
      </c>
      <c r="D28" s="229">
        <v>27.042739013493048</v>
      </c>
      <c r="E28" s="229">
        <v>11.257441357384383</v>
      </c>
      <c r="F28" s="229">
        <v>17.926668048680767</v>
      </c>
      <c r="G28" s="228">
        <v>35.180551717608076</v>
      </c>
      <c r="H28" s="229">
        <v>1.657533932655004</v>
      </c>
      <c r="I28" s="229">
        <v>33.52301778495307</v>
      </c>
      <c r="J28" s="229">
        <v>2.474662652707549</v>
      </c>
      <c r="K28" s="229">
        <v>3.8676197815490867</v>
      </c>
      <c r="L28" s="228">
        <v>100</v>
      </c>
      <c r="M28" s="267">
        <v>36573.37689170112</v>
      </c>
      <c r="N28" s="268">
        <v>407</v>
      </c>
    </row>
    <row r="29" spans="1:14" ht="9">
      <c r="A29" s="155" t="s">
        <v>27</v>
      </c>
      <c r="B29" s="228">
        <v>2.015320101117707</v>
      </c>
      <c r="C29" s="228">
        <v>51.10688767346034</v>
      </c>
      <c r="D29" s="229">
        <v>19.359622755063043</v>
      </c>
      <c r="E29" s="229">
        <v>11.186755413061938</v>
      </c>
      <c r="F29" s="229">
        <v>20.560509505335354</v>
      </c>
      <c r="G29" s="228">
        <v>31.00644627688777</v>
      </c>
      <c r="H29" s="229">
        <v>7.035724831018333</v>
      </c>
      <c r="I29" s="229">
        <v>23.97072144586944</v>
      </c>
      <c r="J29" s="229">
        <v>7.128391552892455</v>
      </c>
      <c r="K29" s="229">
        <v>8.74295439564176</v>
      </c>
      <c r="L29" s="228">
        <v>100</v>
      </c>
      <c r="M29" s="267">
        <v>4847.255480749003</v>
      </c>
      <c r="N29" s="268">
        <v>55</v>
      </c>
    </row>
    <row r="30" spans="1:14" ht="9">
      <c r="A30" s="155" t="s">
        <v>28</v>
      </c>
      <c r="B30" s="228">
        <v>31.78482202604823</v>
      </c>
      <c r="C30" s="228">
        <v>45.21948147205615</v>
      </c>
      <c r="D30" s="229">
        <v>17.64700276704351</v>
      </c>
      <c r="E30" s="229">
        <v>12.77882249741293</v>
      </c>
      <c r="F30" s="229">
        <v>14.793656207599728</v>
      </c>
      <c r="G30" s="228">
        <v>20.967283425293843</v>
      </c>
      <c r="H30" s="229">
        <v>5.391137781295724</v>
      </c>
      <c r="I30" s="229">
        <v>15.57614564399812</v>
      </c>
      <c r="J30" s="229" t="s">
        <v>188</v>
      </c>
      <c r="K30" s="229">
        <v>2.0284130766017463</v>
      </c>
      <c r="L30" s="228">
        <v>100</v>
      </c>
      <c r="M30" s="267">
        <v>7731.440088746948</v>
      </c>
      <c r="N30" s="268">
        <v>83</v>
      </c>
    </row>
    <row r="31" spans="1:14" ht="9">
      <c r="A31" s="155" t="s">
        <v>29</v>
      </c>
      <c r="B31" s="228">
        <v>3.5886646038586716</v>
      </c>
      <c r="C31" s="228">
        <v>52.31810571325887</v>
      </c>
      <c r="D31" s="229">
        <v>16.491973562589255</v>
      </c>
      <c r="E31" s="229">
        <v>23.668519255649432</v>
      </c>
      <c r="F31" s="229">
        <v>12.157612895020177</v>
      </c>
      <c r="G31" s="228">
        <v>37.33991375682575</v>
      </c>
      <c r="H31" s="229">
        <v>4.472428148594722</v>
      </c>
      <c r="I31" s="229">
        <v>32.86748560823103</v>
      </c>
      <c r="J31" s="229">
        <v>1.7414354454780605</v>
      </c>
      <c r="K31" s="229">
        <v>5.011880480578647</v>
      </c>
      <c r="L31" s="228">
        <v>100</v>
      </c>
      <c r="M31" s="267">
        <v>4518.823558037682</v>
      </c>
      <c r="N31" s="268">
        <v>52</v>
      </c>
    </row>
    <row r="32" spans="1:14" ht="9">
      <c r="A32" s="155" t="s">
        <v>30</v>
      </c>
      <c r="B32" s="228">
        <v>30.995943287267757</v>
      </c>
      <c r="C32" s="228">
        <v>53.16504322931096</v>
      </c>
      <c r="D32" s="229">
        <v>18.004603868534584</v>
      </c>
      <c r="E32" s="229">
        <v>19.420056161073664</v>
      </c>
      <c r="F32" s="229">
        <v>15.740383199702705</v>
      </c>
      <c r="G32" s="228">
        <v>13.8243779605582</v>
      </c>
      <c r="H32" s="229">
        <v>3.949106488622544</v>
      </c>
      <c r="I32" s="229">
        <v>9.875271471935656</v>
      </c>
      <c r="J32" s="229">
        <v>2.0146355228631005</v>
      </c>
      <c r="K32" s="229" t="s">
        <v>188</v>
      </c>
      <c r="L32" s="228">
        <v>100</v>
      </c>
      <c r="M32" s="267">
        <v>6822.293179574732</v>
      </c>
      <c r="N32" s="268">
        <v>74</v>
      </c>
    </row>
    <row r="33" spans="1:14" ht="9">
      <c r="A33" s="155"/>
      <c r="B33" s="228"/>
      <c r="C33" s="228"/>
      <c r="D33" s="232"/>
      <c r="E33" s="232"/>
      <c r="F33" s="232"/>
      <c r="G33" s="233"/>
      <c r="H33" s="229"/>
      <c r="I33" s="229"/>
      <c r="J33" s="229"/>
      <c r="K33" s="229"/>
      <c r="L33" s="228"/>
      <c r="M33" s="267"/>
      <c r="N33" s="268"/>
    </row>
    <row r="34" spans="1:14" ht="9">
      <c r="A34" s="155" t="s">
        <v>57</v>
      </c>
      <c r="B34" s="233"/>
      <c r="C34" s="233"/>
      <c r="D34" s="232"/>
      <c r="E34" s="232"/>
      <c r="F34" s="232"/>
      <c r="G34" s="233"/>
      <c r="H34" s="232"/>
      <c r="I34" s="232"/>
      <c r="J34" s="232"/>
      <c r="K34" s="232"/>
      <c r="L34" s="233"/>
      <c r="M34" s="269"/>
      <c r="N34" s="268"/>
    </row>
    <row r="35" spans="1:14" ht="9">
      <c r="A35" s="155" t="s">
        <v>59</v>
      </c>
      <c r="B35" s="228">
        <v>0.6874835505812745</v>
      </c>
      <c r="C35" s="228">
        <v>41.12516489740635</v>
      </c>
      <c r="D35" s="229">
        <v>27.192797252666008</v>
      </c>
      <c r="E35" s="229">
        <v>8.147295295367483</v>
      </c>
      <c r="F35" s="229">
        <v>5.785072349372843</v>
      </c>
      <c r="G35" s="228">
        <v>41.80616242606935</v>
      </c>
      <c r="H35" s="229">
        <v>3.7478291940626502</v>
      </c>
      <c r="I35" s="229">
        <v>38.058333232006696</v>
      </c>
      <c r="J35" s="229">
        <v>5.1213321556185205</v>
      </c>
      <c r="K35" s="229">
        <v>11.259856970324513</v>
      </c>
      <c r="L35" s="228">
        <v>100</v>
      </c>
      <c r="M35" s="267">
        <v>38126.93558394878</v>
      </c>
      <c r="N35" s="268">
        <v>424</v>
      </c>
    </row>
    <row r="36" spans="1:14" ht="9">
      <c r="A36" s="155" t="s">
        <v>60</v>
      </c>
      <c r="B36" s="228">
        <v>1.6033069975259762</v>
      </c>
      <c r="C36" s="228">
        <v>34.72290595478193</v>
      </c>
      <c r="D36" s="229">
        <v>22.924851715134164</v>
      </c>
      <c r="E36" s="229">
        <v>8.365255431911827</v>
      </c>
      <c r="F36" s="229">
        <v>3.43279880773595</v>
      </c>
      <c r="G36" s="228">
        <v>52.45574175248802</v>
      </c>
      <c r="H36" s="229">
        <v>11.265590993245338</v>
      </c>
      <c r="I36" s="229">
        <v>41.19015075924266</v>
      </c>
      <c r="J36" s="229">
        <v>5.061558454424367</v>
      </c>
      <c r="K36" s="229">
        <v>6.156486840779687</v>
      </c>
      <c r="L36" s="228">
        <v>100</v>
      </c>
      <c r="M36" s="267">
        <v>10554.620872919213</v>
      </c>
      <c r="N36" s="268">
        <v>118</v>
      </c>
    </row>
    <row r="37" spans="1:14" ht="9">
      <c r="A37" s="155" t="s">
        <v>61</v>
      </c>
      <c r="B37" s="228">
        <v>0.3369083678177947</v>
      </c>
      <c r="C37" s="228">
        <v>43.57593541043205</v>
      </c>
      <c r="D37" s="229">
        <v>28.826557331463295</v>
      </c>
      <c r="E37" s="229">
        <v>8.063860638874347</v>
      </c>
      <c r="F37" s="229">
        <v>6.685517440094397</v>
      </c>
      <c r="G37" s="228">
        <v>37.72952709731819</v>
      </c>
      <c r="H37" s="229">
        <v>0.8700466634741832</v>
      </c>
      <c r="I37" s="229">
        <v>36.859480433844006</v>
      </c>
      <c r="J37" s="229">
        <v>5.144213395764201</v>
      </c>
      <c r="K37" s="229">
        <v>13.213415728667687</v>
      </c>
      <c r="L37" s="228">
        <v>100</v>
      </c>
      <c r="M37" s="267">
        <v>27572.314711029583</v>
      </c>
      <c r="N37" s="268">
        <v>306</v>
      </c>
    </row>
    <row r="38" spans="1:14" ht="9">
      <c r="A38" s="155" t="s">
        <v>62</v>
      </c>
      <c r="B38" s="228">
        <v>11.42379540833299</v>
      </c>
      <c r="C38" s="228">
        <v>54.0975362963627</v>
      </c>
      <c r="D38" s="229">
        <v>20.896350232460584</v>
      </c>
      <c r="E38" s="229">
        <v>14.263008226577432</v>
      </c>
      <c r="F38" s="229">
        <v>18.93817783732467</v>
      </c>
      <c r="G38" s="228">
        <v>30.96969579056632</v>
      </c>
      <c r="H38" s="229">
        <v>1.156359883842945</v>
      </c>
      <c r="I38" s="229">
        <v>29.81333590672337</v>
      </c>
      <c r="J38" s="229">
        <v>1.569017373284776</v>
      </c>
      <c r="K38" s="229">
        <v>1.9399551314530792</v>
      </c>
      <c r="L38" s="228">
        <v>100</v>
      </c>
      <c r="M38" s="267">
        <v>47206.836290888474</v>
      </c>
      <c r="N38" s="268">
        <v>526</v>
      </c>
    </row>
    <row r="39" spans="1:14" ht="9">
      <c r="A39" s="155"/>
      <c r="B39" s="228"/>
      <c r="C39" s="228"/>
      <c r="D39" s="229"/>
      <c r="E39" s="229"/>
      <c r="F39" s="229"/>
      <c r="G39" s="228"/>
      <c r="H39" s="229"/>
      <c r="I39" s="229"/>
      <c r="J39" s="229"/>
      <c r="K39" s="229"/>
      <c r="L39" s="228"/>
      <c r="M39" s="267"/>
      <c r="N39" s="268"/>
    </row>
    <row r="40" spans="1:14" ht="9">
      <c r="A40" s="155" t="s">
        <v>64</v>
      </c>
      <c r="B40" s="228"/>
      <c r="C40" s="228"/>
      <c r="D40" s="232"/>
      <c r="E40" s="232"/>
      <c r="F40" s="232"/>
      <c r="G40" s="233"/>
      <c r="H40" s="229"/>
      <c r="I40" s="229"/>
      <c r="J40" s="229"/>
      <c r="K40" s="229"/>
      <c r="L40" s="228"/>
      <c r="M40" s="269"/>
      <c r="N40" s="268"/>
    </row>
    <row r="41" spans="1:14" ht="9">
      <c r="A41" s="155" t="s">
        <v>65</v>
      </c>
      <c r="B41" s="229" t="s">
        <v>188</v>
      </c>
      <c r="C41" s="228">
        <v>34.115981379163394</v>
      </c>
      <c r="D41" s="229">
        <v>22.190283517165913</v>
      </c>
      <c r="E41" s="229">
        <v>7.423748516748724</v>
      </c>
      <c r="F41" s="229">
        <v>4.501949345248754</v>
      </c>
      <c r="G41" s="228">
        <v>56.17366830432455</v>
      </c>
      <c r="H41" s="229">
        <v>9.232097376363466</v>
      </c>
      <c r="I41" s="229">
        <v>46.941570927961095</v>
      </c>
      <c r="J41" s="229" t="s">
        <v>188</v>
      </c>
      <c r="K41" s="229">
        <v>9.710350316512065</v>
      </c>
      <c r="L41" s="228">
        <v>100</v>
      </c>
      <c r="M41" s="267">
        <v>4358.4856360104195</v>
      </c>
      <c r="N41" s="268">
        <v>49</v>
      </c>
    </row>
    <row r="42" spans="1:14" ht="9">
      <c r="A42" s="155" t="s">
        <v>66</v>
      </c>
      <c r="B42" s="228">
        <v>9.240760580241753</v>
      </c>
      <c r="C42" s="228">
        <v>33.965932062181864</v>
      </c>
      <c r="D42" s="229">
        <v>20.381074918608046</v>
      </c>
      <c r="E42" s="229">
        <v>9.7839065309747</v>
      </c>
      <c r="F42" s="229">
        <v>3.8009506125991193</v>
      </c>
      <c r="G42" s="228">
        <v>43.96817643202404</v>
      </c>
      <c r="H42" s="229">
        <v>6.569240581907131</v>
      </c>
      <c r="I42" s="229">
        <v>37.3989358501169</v>
      </c>
      <c r="J42" s="229">
        <v>9.932217443185555</v>
      </c>
      <c r="K42" s="229">
        <v>2.892913482366713</v>
      </c>
      <c r="L42" s="228">
        <v>100</v>
      </c>
      <c r="M42" s="267">
        <v>12836.124210938764</v>
      </c>
      <c r="N42" s="268">
        <v>144</v>
      </c>
    </row>
    <row r="43" spans="1:14" ht="9">
      <c r="A43" s="155" t="s">
        <v>67</v>
      </c>
      <c r="B43" s="228">
        <v>14.592462364387279</v>
      </c>
      <c r="C43" s="228">
        <v>50.553311186288525</v>
      </c>
      <c r="D43" s="229">
        <v>21.117724467505028</v>
      </c>
      <c r="E43" s="229">
        <v>12.979833072502762</v>
      </c>
      <c r="F43" s="229">
        <v>16.455753646280744</v>
      </c>
      <c r="G43" s="228">
        <v>25.53151990240106</v>
      </c>
      <c r="H43" s="229">
        <v>2.7393436031274416</v>
      </c>
      <c r="I43" s="229">
        <v>22.792176299273617</v>
      </c>
      <c r="J43" s="229">
        <v>2.4939796589294305</v>
      </c>
      <c r="K43" s="229">
        <v>6.828726887993667</v>
      </c>
      <c r="L43" s="228">
        <v>100</v>
      </c>
      <c r="M43" s="267">
        <v>13133.28289503728</v>
      </c>
      <c r="N43" s="268">
        <v>150</v>
      </c>
    </row>
    <row r="44" spans="1:14" ht="9">
      <c r="A44" s="155" t="s">
        <v>68</v>
      </c>
      <c r="B44" s="228">
        <v>6.20789248023822</v>
      </c>
      <c r="C44" s="228">
        <v>62.82108234151388</v>
      </c>
      <c r="D44" s="229">
        <v>22.548500806979998</v>
      </c>
      <c r="E44" s="229">
        <v>12.753501522131497</v>
      </c>
      <c r="F44" s="229">
        <v>27.519080012402387</v>
      </c>
      <c r="G44" s="228">
        <v>23.668349575599198</v>
      </c>
      <c r="H44" s="229" t="s">
        <v>188</v>
      </c>
      <c r="I44" s="229">
        <v>23.668349575599198</v>
      </c>
      <c r="J44" s="229" t="s">
        <v>188</v>
      </c>
      <c r="K44" s="229">
        <v>7.302675602648694</v>
      </c>
      <c r="L44" s="228">
        <v>100</v>
      </c>
      <c r="M44" s="267">
        <v>8400.814973698638</v>
      </c>
      <c r="N44" s="268">
        <v>92</v>
      </c>
    </row>
    <row r="45" spans="1:14" ht="9">
      <c r="A45" s="155" t="s">
        <v>69</v>
      </c>
      <c r="B45" s="228">
        <v>3.552277165481343</v>
      </c>
      <c r="C45" s="228">
        <v>55.01069017822347</v>
      </c>
      <c r="D45" s="229">
        <v>28.06527322940197</v>
      </c>
      <c r="E45" s="229">
        <v>11.51548683136918</v>
      </c>
      <c r="F45" s="229">
        <v>15.429930117452347</v>
      </c>
      <c r="G45" s="228">
        <v>34.09360396749253</v>
      </c>
      <c r="H45" s="229">
        <v>3.108093838232834</v>
      </c>
      <c r="I45" s="229">
        <v>30.985510129259687</v>
      </c>
      <c r="J45" s="229">
        <v>3.1537050448433033</v>
      </c>
      <c r="K45" s="229">
        <v>4.18972364395931</v>
      </c>
      <c r="L45" s="228">
        <v>100</v>
      </c>
      <c r="M45" s="267">
        <v>11886.130066132815</v>
      </c>
      <c r="N45" s="268">
        <v>130</v>
      </c>
    </row>
    <row r="46" spans="1:14" ht="9">
      <c r="A46" s="155" t="s">
        <v>70</v>
      </c>
      <c r="B46" s="228">
        <v>4.633097570843464</v>
      </c>
      <c r="C46" s="228">
        <v>48.7204378339656</v>
      </c>
      <c r="D46" s="229">
        <v>24.90111734182003</v>
      </c>
      <c r="E46" s="229">
        <v>11.852810772396646</v>
      </c>
      <c r="F46" s="229">
        <v>11.966509719748856</v>
      </c>
      <c r="G46" s="228">
        <v>37.65443969964694</v>
      </c>
      <c r="H46" s="229" t="s">
        <v>188</v>
      </c>
      <c r="I46" s="229">
        <v>37.65443969964694</v>
      </c>
      <c r="J46" s="229">
        <v>2.062228689062348</v>
      </c>
      <c r="K46" s="229">
        <v>6.929796206481688</v>
      </c>
      <c r="L46" s="228">
        <v>100</v>
      </c>
      <c r="M46" s="267">
        <v>34718.93409301928</v>
      </c>
      <c r="N46" s="268">
        <v>385</v>
      </c>
    </row>
    <row r="47" spans="1:14" ht="9.75" thickBot="1">
      <c r="A47" s="165"/>
      <c r="B47" s="234"/>
      <c r="C47" s="234"/>
      <c r="D47" s="235"/>
      <c r="E47" s="235"/>
      <c r="F47" s="235"/>
      <c r="G47" s="234"/>
      <c r="H47" s="235"/>
      <c r="I47" s="235"/>
      <c r="J47" s="235"/>
      <c r="K47" s="235"/>
      <c r="L47" s="234"/>
      <c r="M47" s="270"/>
      <c r="N47" s="271"/>
    </row>
    <row r="48" spans="2:14" ht="9.75" thickTop="1">
      <c r="B48" s="40"/>
      <c r="C48" s="40"/>
      <c r="D48" s="39"/>
      <c r="E48" s="39"/>
      <c r="F48" s="39"/>
      <c r="G48" s="40"/>
      <c r="H48" s="39"/>
      <c r="I48" s="39"/>
      <c r="J48" s="39"/>
      <c r="K48" s="39"/>
      <c r="L48" s="40"/>
      <c r="M48" s="41"/>
      <c r="N48" s="43"/>
    </row>
    <row r="49" spans="1:14" ht="9">
      <c r="A49" s="33" t="s">
        <v>198</v>
      </c>
      <c r="B49" s="40"/>
      <c r="C49" s="40"/>
      <c r="D49" s="39"/>
      <c r="E49" s="39"/>
      <c r="F49" s="39"/>
      <c r="G49" s="40"/>
      <c r="H49" s="39"/>
      <c r="I49" s="39"/>
      <c r="J49" s="39"/>
      <c r="K49" s="39"/>
      <c r="L49" s="40"/>
      <c r="M49" s="41"/>
      <c r="N49" s="43"/>
    </row>
    <row r="50" spans="1:14" ht="9">
      <c r="A50" s="169" t="s">
        <v>189</v>
      </c>
      <c r="B50" s="40"/>
      <c r="C50" s="40"/>
      <c r="D50" s="39"/>
      <c r="E50" s="39"/>
      <c r="F50" s="39"/>
      <c r="G50" s="40"/>
      <c r="H50" s="39"/>
      <c r="I50" s="39"/>
      <c r="J50" s="39"/>
      <c r="K50" s="39"/>
      <c r="L50" s="40"/>
      <c r="M50" s="41"/>
      <c r="N50" s="43"/>
    </row>
    <row r="51" spans="1:14" ht="13.5" customHeight="1" thickBot="1">
      <c r="A51" s="435" t="s">
        <v>119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</row>
    <row r="52" spans="1:14" ht="12" customHeight="1" thickTop="1">
      <c r="A52" s="427"/>
      <c r="B52" s="429" t="s">
        <v>152</v>
      </c>
      <c r="C52" s="429" t="s">
        <v>132</v>
      </c>
      <c r="D52" s="429"/>
      <c r="E52" s="429"/>
      <c r="F52" s="429"/>
      <c r="G52" s="429" t="s">
        <v>133</v>
      </c>
      <c r="H52" s="429"/>
      <c r="I52" s="429"/>
      <c r="J52" s="429" t="s">
        <v>153</v>
      </c>
      <c r="K52" s="429" t="s">
        <v>154</v>
      </c>
      <c r="L52" s="429" t="s">
        <v>2</v>
      </c>
      <c r="M52" s="433" t="s">
        <v>145</v>
      </c>
      <c r="N52" s="431" t="s">
        <v>3</v>
      </c>
    </row>
    <row r="53" spans="1:14" ht="30.75" customHeight="1">
      <c r="A53" s="428"/>
      <c r="B53" s="430"/>
      <c r="C53" s="210" t="s">
        <v>2</v>
      </c>
      <c r="D53" s="210" t="s">
        <v>155</v>
      </c>
      <c r="E53" s="210" t="s">
        <v>156</v>
      </c>
      <c r="F53" s="210" t="s">
        <v>157</v>
      </c>
      <c r="G53" s="211" t="s">
        <v>2</v>
      </c>
      <c r="H53" s="211" t="s">
        <v>158</v>
      </c>
      <c r="I53" s="211" t="s">
        <v>159</v>
      </c>
      <c r="J53" s="430"/>
      <c r="K53" s="430"/>
      <c r="L53" s="430"/>
      <c r="M53" s="434"/>
      <c r="N53" s="432"/>
    </row>
    <row r="54" spans="1:14" ht="9">
      <c r="A54" s="155"/>
      <c r="B54" s="228"/>
      <c r="C54" s="228"/>
      <c r="D54" s="229"/>
      <c r="E54" s="229"/>
      <c r="F54" s="229"/>
      <c r="G54" s="228"/>
      <c r="H54" s="229"/>
      <c r="I54" s="229"/>
      <c r="J54" s="229"/>
      <c r="K54" s="229"/>
      <c r="L54" s="228"/>
      <c r="M54" s="230"/>
      <c r="N54" s="231"/>
    </row>
    <row r="55" spans="1:14" ht="9">
      <c r="A55" s="155" t="s">
        <v>83</v>
      </c>
      <c r="B55" s="228"/>
      <c r="C55" s="228"/>
      <c r="D55" s="229"/>
      <c r="E55" s="229"/>
      <c r="F55" s="229"/>
      <c r="G55" s="228"/>
      <c r="H55" s="229"/>
      <c r="I55" s="229"/>
      <c r="J55" s="229"/>
      <c r="K55" s="229"/>
      <c r="L55" s="228"/>
      <c r="M55" s="230"/>
      <c r="N55" s="231"/>
    </row>
    <row r="56" spans="1:14" ht="9">
      <c r="A56" s="155" t="s">
        <v>84</v>
      </c>
      <c r="B56" s="229" t="s">
        <v>188</v>
      </c>
      <c r="C56" s="228">
        <v>100</v>
      </c>
      <c r="D56" s="229">
        <v>94.33643264477315</v>
      </c>
      <c r="E56" s="229">
        <v>5.663567355226845</v>
      </c>
      <c r="F56" s="229" t="s">
        <v>188</v>
      </c>
      <c r="G56" s="229" t="s">
        <v>188</v>
      </c>
      <c r="H56" s="229" t="s">
        <v>188</v>
      </c>
      <c r="I56" s="229" t="s">
        <v>188</v>
      </c>
      <c r="J56" s="229" t="s">
        <v>188</v>
      </c>
      <c r="K56" s="229" t="s">
        <v>188</v>
      </c>
      <c r="L56" s="228">
        <v>100</v>
      </c>
      <c r="M56" s="267">
        <v>5151.719484794532</v>
      </c>
      <c r="N56" s="268">
        <v>55</v>
      </c>
    </row>
    <row r="57" spans="1:14" ht="9">
      <c r="A57" s="155" t="s">
        <v>85</v>
      </c>
      <c r="B57" s="229" t="s">
        <v>188</v>
      </c>
      <c r="C57" s="228">
        <v>100</v>
      </c>
      <c r="D57" s="229">
        <v>36.00987015519001</v>
      </c>
      <c r="E57" s="229">
        <v>31.859003748284767</v>
      </c>
      <c r="F57" s="229">
        <v>32.131126096525186</v>
      </c>
      <c r="G57" s="229" t="s">
        <v>188</v>
      </c>
      <c r="H57" s="229" t="s">
        <v>188</v>
      </c>
      <c r="I57" s="229" t="s">
        <v>188</v>
      </c>
      <c r="J57" s="229" t="s">
        <v>188</v>
      </c>
      <c r="K57" s="229" t="s">
        <v>188</v>
      </c>
      <c r="L57" s="228">
        <v>100</v>
      </c>
      <c r="M57" s="267">
        <v>18912.424157794754</v>
      </c>
      <c r="N57" s="268">
        <v>212</v>
      </c>
    </row>
    <row r="58" spans="1:14" ht="9">
      <c r="A58" s="155" t="s">
        <v>86</v>
      </c>
      <c r="B58" s="229" t="s">
        <v>188</v>
      </c>
      <c r="C58" s="228">
        <v>100</v>
      </c>
      <c r="D58" s="229">
        <v>49.91441868161504</v>
      </c>
      <c r="E58" s="229">
        <v>20.534452657913633</v>
      </c>
      <c r="F58" s="229">
        <v>29.551128660471218</v>
      </c>
      <c r="G58" s="229" t="s">
        <v>188</v>
      </c>
      <c r="H58" s="229" t="s">
        <v>188</v>
      </c>
      <c r="I58" s="229" t="s">
        <v>188</v>
      </c>
      <c r="J58" s="229" t="s">
        <v>188</v>
      </c>
      <c r="K58" s="229" t="s">
        <v>188</v>
      </c>
      <c r="L58" s="228">
        <v>100</v>
      </c>
      <c r="M58" s="267">
        <v>17153.35688346546</v>
      </c>
      <c r="N58" s="268">
        <v>194</v>
      </c>
    </row>
    <row r="59" spans="1:14" ht="9">
      <c r="A59" s="155" t="s">
        <v>87</v>
      </c>
      <c r="B59" s="228">
        <v>100</v>
      </c>
      <c r="C59" s="229" t="s">
        <v>188</v>
      </c>
      <c r="D59" s="229" t="s">
        <v>188</v>
      </c>
      <c r="E59" s="229" t="s">
        <v>188</v>
      </c>
      <c r="F59" s="229" t="s">
        <v>188</v>
      </c>
      <c r="G59" s="229" t="s">
        <v>188</v>
      </c>
      <c r="H59" s="229" t="s">
        <v>188</v>
      </c>
      <c r="I59" s="229" t="s">
        <v>188</v>
      </c>
      <c r="J59" s="229" t="s">
        <v>188</v>
      </c>
      <c r="K59" s="229" t="s">
        <v>188</v>
      </c>
      <c r="L59" s="228">
        <v>100</v>
      </c>
      <c r="M59" s="267">
        <v>5654.928807098156</v>
      </c>
      <c r="N59" s="268">
        <v>62</v>
      </c>
    </row>
    <row r="60" spans="1:14" ht="9">
      <c r="A60" s="155" t="s">
        <v>88</v>
      </c>
      <c r="B60" s="229" t="s">
        <v>188</v>
      </c>
      <c r="C60" s="229" t="s">
        <v>188</v>
      </c>
      <c r="D60" s="229" t="s">
        <v>188</v>
      </c>
      <c r="E60" s="229" t="s">
        <v>188</v>
      </c>
      <c r="F60" s="229" t="s">
        <v>188</v>
      </c>
      <c r="G60" s="228">
        <v>100</v>
      </c>
      <c r="H60" s="229">
        <v>6.462250008683542</v>
      </c>
      <c r="I60" s="229">
        <v>93.53774999131647</v>
      </c>
      <c r="J60" s="229" t="s">
        <v>188</v>
      </c>
      <c r="K60" s="229" t="s">
        <v>188</v>
      </c>
      <c r="L60" s="228">
        <v>100</v>
      </c>
      <c r="M60" s="267">
        <v>30559.222209947282</v>
      </c>
      <c r="N60" s="268">
        <v>340</v>
      </c>
    </row>
    <row r="61" spans="1:14" ht="9">
      <c r="A61" s="155" t="s">
        <v>89</v>
      </c>
      <c r="B61" s="229" t="s">
        <v>188</v>
      </c>
      <c r="C61" s="229" t="s">
        <v>188</v>
      </c>
      <c r="D61" s="229" t="s">
        <v>188</v>
      </c>
      <c r="E61" s="229" t="s">
        <v>188</v>
      </c>
      <c r="F61" s="229" t="s">
        <v>188</v>
      </c>
      <c r="G61" s="229" t="s">
        <v>188</v>
      </c>
      <c r="H61" s="229" t="s">
        <v>188</v>
      </c>
      <c r="I61" s="229" t="s">
        <v>188</v>
      </c>
      <c r="J61" s="229">
        <v>100</v>
      </c>
      <c r="K61" s="229" t="s">
        <v>188</v>
      </c>
      <c r="L61" s="228">
        <v>100</v>
      </c>
      <c r="M61" s="267">
        <v>2693.2904747948714</v>
      </c>
      <c r="N61" s="268">
        <v>29</v>
      </c>
    </row>
    <row r="62" spans="1:14" ht="9">
      <c r="A62" s="155" t="s">
        <v>81</v>
      </c>
      <c r="B62" s="229" t="s">
        <v>188</v>
      </c>
      <c r="C62" s="229" t="s">
        <v>188</v>
      </c>
      <c r="D62" s="229" t="s">
        <v>188</v>
      </c>
      <c r="E62" s="229" t="s">
        <v>188</v>
      </c>
      <c r="F62" s="229" t="s">
        <v>188</v>
      </c>
      <c r="G62" s="229" t="s">
        <v>188</v>
      </c>
      <c r="H62" s="229" t="s">
        <v>188</v>
      </c>
      <c r="I62" s="229" t="s">
        <v>188</v>
      </c>
      <c r="J62" s="229" t="s">
        <v>188</v>
      </c>
      <c r="K62" s="229">
        <v>100</v>
      </c>
      <c r="L62" s="228">
        <v>100</v>
      </c>
      <c r="M62" s="267">
        <v>5208.829856942139</v>
      </c>
      <c r="N62" s="268">
        <v>58</v>
      </c>
    </row>
    <row r="63" spans="1:14" ht="9">
      <c r="A63" s="155"/>
      <c r="B63" s="228"/>
      <c r="C63" s="228"/>
      <c r="D63" s="229"/>
      <c r="E63" s="229"/>
      <c r="F63" s="229"/>
      <c r="G63" s="228"/>
      <c r="H63" s="229"/>
      <c r="I63" s="229"/>
      <c r="J63" s="229"/>
      <c r="K63" s="229"/>
      <c r="L63" s="228"/>
      <c r="M63" s="267"/>
      <c r="N63" s="268"/>
    </row>
    <row r="64" spans="1:14" ht="9">
      <c r="A64" s="155" t="s">
        <v>90</v>
      </c>
      <c r="B64" s="228"/>
      <c r="C64" s="228"/>
      <c r="D64" s="229"/>
      <c r="E64" s="229"/>
      <c r="F64" s="229"/>
      <c r="G64" s="228"/>
      <c r="H64" s="229"/>
      <c r="I64" s="229"/>
      <c r="J64" s="229"/>
      <c r="K64" s="229"/>
      <c r="L64" s="228"/>
      <c r="M64" s="267"/>
      <c r="N64" s="268"/>
    </row>
    <row r="65" spans="1:14" ht="9">
      <c r="A65" s="155" t="s">
        <v>91</v>
      </c>
      <c r="B65" s="228">
        <v>32.942402397752836</v>
      </c>
      <c r="C65" s="228">
        <v>50.57755816865569</v>
      </c>
      <c r="D65" s="229">
        <v>22.69312977658324</v>
      </c>
      <c r="E65" s="229">
        <v>18.362984280273594</v>
      </c>
      <c r="F65" s="229">
        <v>9.521444111798877</v>
      </c>
      <c r="G65" s="228">
        <v>15.047948242675261</v>
      </c>
      <c r="H65" s="229">
        <v>15.047948242675261</v>
      </c>
      <c r="I65" s="229" t="s">
        <v>188</v>
      </c>
      <c r="J65" s="229" t="s">
        <v>188</v>
      </c>
      <c r="K65" s="229">
        <v>1.4320911909161707</v>
      </c>
      <c r="L65" s="228">
        <v>100</v>
      </c>
      <c r="M65" s="267">
        <v>13123.47243669715</v>
      </c>
      <c r="N65" s="268">
        <v>145</v>
      </c>
    </row>
    <row r="66" spans="1:14" ht="9">
      <c r="A66" s="155" t="s">
        <v>92</v>
      </c>
      <c r="B66" s="228">
        <v>14.042847428492658</v>
      </c>
      <c r="C66" s="228">
        <v>83.4353993076734</v>
      </c>
      <c r="D66" s="229">
        <v>31.625611679456</v>
      </c>
      <c r="E66" s="229">
        <v>18.568683048362452</v>
      </c>
      <c r="F66" s="229">
        <v>33.24110457985498</v>
      </c>
      <c r="G66" s="228">
        <v>1.101778558545497</v>
      </c>
      <c r="H66" s="229" t="s">
        <v>188</v>
      </c>
      <c r="I66" s="229">
        <v>1.101778558545497</v>
      </c>
      <c r="J66" s="229">
        <v>1.41997470528846</v>
      </c>
      <c r="K66" s="229" t="s">
        <v>188</v>
      </c>
      <c r="L66" s="228">
        <v>100</v>
      </c>
      <c r="M66" s="267">
        <v>6598.225492072774</v>
      </c>
      <c r="N66" s="268">
        <v>72</v>
      </c>
    </row>
    <row r="67" spans="1:14" ht="9">
      <c r="A67" s="155" t="s">
        <v>93</v>
      </c>
      <c r="B67" s="229" t="s">
        <v>188</v>
      </c>
      <c r="C67" s="228">
        <v>26.970543881871073</v>
      </c>
      <c r="D67" s="229">
        <v>20.08183071350273</v>
      </c>
      <c r="E67" s="229">
        <v>4.460499370144733</v>
      </c>
      <c r="F67" s="229">
        <v>2.428213798223613</v>
      </c>
      <c r="G67" s="228">
        <v>65.31026092682296</v>
      </c>
      <c r="H67" s="229" t="s">
        <v>188</v>
      </c>
      <c r="I67" s="229">
        <v>65.31026092682296</v>
      </c>
      <c r="J67" s="229">
        <v>7.719195191306028</v>
      </c>
      <c r="K67" s="229" t="s">
        <v>188</v>
      </c>
      <c r="L67" s="228">
        <v>100</v>
      </c>
      <c r="M67" s="267">
        <v>21064.004296504998</v>
      </c>
      <c r="N67" s="268">
        <v>232</v>
      </c>
    </row>
    <row r="68" spans="1:14" ht="9">
      <c r="A68" s="155" t="s">
        <v>94</v>
      </c>
      <c r="B68" s="229" t="s">
        <v>188</v>
      </c>
      <c r="C68" s="228">
        <v>73.95395119100436</v>
      </c>
      <c r="D68" s="229">
        <v>25.65451908459411</v>
      </c>
      <c r="E68" s="229" t="s">
        <v>188</v>
      </c>
      <c r="F68" s="229">
        <v>48.299432106410265</v>
      </c>
      <c r="G68" s="228">
        <v>26.046048808995614</v>
      </c>
      <c r="H68" s="229" t="s">
        <v>188</v>
      </c>
      <c r="I68" s="229">
        <v>26.046048808995614</v>
      </c>
      <c r="J68" s="229" t="s">
        <v>188</v>
      </c>
      <c r="K68" s="229" t="s">
        <v>188</v>
      </c>
      <c r="L68" s="228">
        <v>100</v>
      </c>
      <c r="M68" s="267">
        <v>380.78170061947185</v>
      </c>
      <c r="N68" s="268">
        <v>4</v>
      </c>
    </row>
    <row r="69" spans="1:14" ht="9">
      <c r="A69" s="155" t="s">
        <v>95</v>
      </c>
      <c r="B69" s="228">
        <v>0.6326457926667918</v>
      </c>
      <c r="C69" s="228">
        <v>67.82409951957524</v>
      </c>
      <c r="D69" s="229">
        <v>29.01569964944895</v>
      </c>
      <c r="E69" s="229">
        <v>17.366609829097364</v>
      </c>
      <c r="F69" s="229">
        <v>21.441790041028916</v>
      </c>
      <c r="G69" s="228">
        <v>29.657449951993588</v>
      </c>
      <c r="H69" s="229" t="s">
        <v>188</v>
      </c>
      <c r="I69" s="229">
        <v>29.657449951993588</v>
      </c>
      <c r="J69" s="229">
        <v>1.8858047357643204</v>
      </c>
      <c r="K69" s="229" t="s">
        <v>188</v>
      </c>
      <c r="L69" s="228">
        <v>100</v>
      </c>
      <c r="M69" s="267">
        <v>15546.561409089652</v>
      </c>
      <c r="N69" s="268">
        <v>171</v>
      </c>
    </row>
    <row r="70" spans="1:14" s="37" customFormat="1" ht="9">
      <c r="A70" s="155" t="s">
        <v>96</v>
      </c>
      <c r="B70" s="229" t="s">
        <v>188</v>
      </c>
      <c r="C70" s="228">
        <v>76.10273781626258</v>
      </c>
      <c r="D70" s="229">
        <v>55.14110648920196</v>
      </c>
      <c r="E70" s="229">
        <v>4.665967030469556</v>
      </c>
      <c r="F70" s="229">
        <v>16.295664296591056</v>
      </c>
      <c r="G70" s="228">
        <v>21.24929665983577</v>
      </c>
      <c r="H70" s="229" t="s">
        <v>188</v>
      </c>
      <c r="I70" s="229">
        <v>21.24929665983577</v>
      </c>
      <c r="J70" s="229">
        <v>2.6479655239016666</v>
      </c>
      <c r="K70" s="229" t="s">
        <v>188</v>
      </c>
      <c r="L70" s="228">
        <v>100</v>
      </c>
      <c r="M70" s="267">
        <v>3018.240347588345</v>
      </c>
      <c r="N70" s="268">
        <v>34</v>
      </c>
    </row>
    <row r="71" spans="1:14" s="37" customFormat="1" ht="9">
      <c r="A71" s="155" t="s">
        <v>97</v>
      </c>
      <c r="B71" s="228">
        <v>0.9828976425073583</v>
      </c>
      <c r="C71" s="228">
        <v>36.062502472972774</v>
      </c>
      <c r="D71" s="229">
        <v>19.46051575598964</v>
      </c>
      <c r="E71" s="229">
        <v>7.11602414784994</v>
      </c>
      <c r="F71" s="229">
        <v>9.485962569133187</v>
      </c>
      <c r="G71" s="228">
        <v>62.95459988451991</v>
      </c>
      <c r="H71" s="229" t="s">
        <v>188</v>
      </c>
      <c r="I71" s="229">
        <v>62.95459988451991</v>
      </c>
      <c r="J71" s="229" t="s">
        <v>188</v>
      </c>
      <c r="K71" s="229" t="s">
        <v>188</v>
      </c>
      <c r="L71" s="228">
        <v>100</v>
      </c>
      <c r="M71" s="267">
        <v>7869.550834027311</v>
      </c>
      <c r="N71" s="268">
        <v>88</v>
      </c>
    </row>
    <row r="72" spans="1:14" s="37" customFormat="1" ht="9">
      <c r="A72" s="155" t="s">
        <v>98</v>
      </c>
      <c r="B72" s="228">
        <v>1.805049168712967</v>
      </c>
      <c r="C72" s="228">
        <v>58.47050625768017</v>
      </c>
      <c r="D72" s="229">
        <v>24.646033904908233</v>
      </c>
      <c r="E72" s="229">
        <v>14.663765340115935</v>
      </c>
      <c r="F72" s="229">
        <v>19.160707012656022</v>
      </c>
      <c r="G72" s="228">
        <v>35.000374198916234</v>
      </c>
      <c r="H72" s="229" t="s">
        <v>188</v>
      </c>
      <c r="I72" s="229">
        <v>35.000374198916234</v>
      </c>
      <c r="J72" s="229">
        <v>4.7240703746905925</v>
      </c>
      <c r="K72" s="229" t="s">
        <v>188</v>
      </c>
      <c r="L72" s="228">
        <v>100</v>
      </c>
      <c r="M72" s="267">
        <v>12712.045594003584</v>
      </c>
      <c r="N72" s="268">
        <v>148</v>
      </c>
    </row>
    <row r="73" spans="1:14" s="37" customFormat="1" ht="9">
      <c r="A73" s="155" t="s">
        <v>99</v>
      </c>
      <c r="B73" s="229" t="s">
        <v>188</v>
      </c>
      <c r="C73" s="229" t="s">
        <v>188</v>
      </c>
      <c r="D73" s="229" t="s">
        <v>188</v>
      </c>
      <c r="E73" s="229" t="s">
        <v>188</v>
      </c>
      <c r="F73" s="229" t="s">
        <v>188</v>
      </c>
      <c r="G73" s="229" t="s">
        <v>188</v>
      </c>
      <c r="H73" s="229" t="s">
        <v>188</v>
      </c>
      <c r="I73" s="229" t="s">
        <v>188</v>
      </c>
      <c r="J73" s="229" t="s">
        <v>188</v>
      </c>
      <c r="K73" s="229">
        <v>100</v>
      </c>
      <c r="L73" s="228">
        <v>100</v>
      </c>
      <c r="M73" s="267">
        <v>5020.889764233887</v>
      </c>
      <c r="N73" s="268">
        <v>56</v>
      </c>
    </row>
    <row r="74" spans="1:14" s="37" customFormat="1" ht="9">
      <c r="A74" s="155"/>
      <c r="B74" s="228"/>
      <c r="C74" s="228"/>
      <c r="D74" s="229"/>
      <c r="E74" s="229"/>
      <c r="F74" s="229"/>
      <c r="G74" s="228"/>
      <c r="H74" s="229"/>
      <c r="I74" s="229"/>
      <c r="J74" s="229"/>
      <c r="K74" s="229"/>
      <c r="L74" s="228"/>
      <c r="M74" s="267"/>
      <c r="N74" s="268"/>
    </row>
    <row r="75" spans="1:14" s="37" customFormat="1" ht="9">
      <c r="A75" s="155" t="s">
        <v>100</v>
      </c>
      <c r="B75" s="228"/>
      <c r="C75" s="228"/>
      <c r="D75" s="229"/>
      <c r="E75" s="229"/>
      <c r="F75" s="229"/>
      <c r="G75" s="228"/>
      <c r="H75" s="229"/>
      <c r="I75" s="229"/>
      <c r="J75" s="229"/>
      <c r="K75" s="229"/>
      <c r="L75" s="228"/>
      <c r="M75" s="267"/>
      <c r="N75" s="268"/>
    </row>
    <row r="76" spans="1:14" s="37" customFormat="1" ht="9">
      <c r="A76" s="155" t="s">
        <v>101</v>
      </c>
      <c r="B76" s="229" t="s">
        <v>188</v>
      </c>
      <c r="C76" s="228">
        <v>51.52832058121116</v>
      </c>
      <c r="D76" s="229">
        <v>18.189651492498417</v>
      </c>
      <c r="E76" s="229">
        <v>17.72856497792113</v>
      </c>
      <c r="F76" s="229">
        <v>15.61010411079162</v>
      </c>
      <c r="G76" s="228">
        <v>33.59004683316749</v>
      </c>
      <c r="H76" s="229">
        <v>15.122791647832983</v>
      </c>
      <c r="I76" s="229">
        <v>18.46725518533451</v>
      </c>
      <c r="J76" s="229">
        <v>14.881632585621343</v>
      </c>
      <c r="K76" s="229" t="s">
        <v>188</v>
      </c>
      <c r="L76" s="228">
        <v>100</v>
      </c>
      <c r="M76" s="267">
        <v>537.0510484840886</v>
      </c>
      <c r="N76" s="268">
        <v>6</v>
      </c>
    </row>
    <row r="77" spans="1:14" s="37" customFormat="1" ht="9">
      <c r="A77" s="155" t="s">
        <v>102</v>
      </c>
      <c r="B77" s="229" t="s">
        <v>188</v>
      </c>
      <c r="C77" s="228">
        <v>83.06107317467128</v>
      </c>
      <c r="D77" s="229">
        <v>29.914205956283766</v>
      </c>
      <c r="E77" s="229">
        <v>18.105708879873387</v>
      </c>
      <c r="F77" s="229">
        <v>35.04115833851409</v>
      </c>
      <c r="G77" s="228">
        <v>14.832273439778305</v>
      </c>
      <c r="H77" s="229" t="s">
        <v>188</v>
      </c>
      <c r="I77" s="229">
        <v>14.832273439778305</v>
      </c>
      <c r="J77" s="229">
        <v>2.106653385550393</v>
      </c>
      <c r="K77" s="229" t="s">
        <v>188</v>
      </c>
      <c r="L77" s="228">
        <v>100</v>
      </c>
      <c r="M77" s="267">
        <v>13916.755044376894</v>
      </c>
      <c r="N77" s="268">
        <v>153</v>
      </c>
    </row>
    <row r="78" spans="1:14" s="37" customFormat="1" ht="9">
      <c r="A78" s="155" t="s">
        <v>103</v>
      </c>
      <c r="B78" s="229" t="s">
        <v>188</v>
      </c>
      <c r="C78" s="228">
        <v>82.03365270508661</v>
      </c>
      <c r="D78" s="229">
        <v>48.56425231284976</v>
      </c>
      <c r="E78" s="229">
        <v>19.219549161637943</v>
      </c>
      <c r="F78" s="229">
        <v>14.249851230598885</v>
      </c>
      <c r="G78" s="228">
        <v>17.966347294913472</v>
      </c>
      <c r="H78" s="229" t="s">
        <v>188</v>
      </c>
      <c r="I78" s="229">
        <v>17.966347294913472</v>
      </c>
      <c r="J78" s="229" t="s">
        <v>188</v>
      </c>
      <c r="K78" s="229" t="s">
        <v>188</v>
      </c>
      <c r="L78" s="228">
        <v>100</v>
      </c>
      <c r="M78" s="267">
        <v>4812.939916522997</v>
      </c>
      <c r="N78" s="268">
        <v>55</v>
      </c>
    </row>
    <row r="79" spans="1:14" s="37" customFormat="1" ht="9">
      <c r="A79" s="155" t="s">
        <v>104</v>
      </c>
      <c r="B79" s="229" t="s">
        <v>188</v>
      </c>
      <c r="C79" s="228">
        <v>32.09346489923945</v>
      </c>
      <c r="D79" s="229">
        <v>21.6135127037629</v>
      </c>
      <c r="E79" s="229">
        <v>6.139063235951233</v>
      </c>
      <c r="F79" s="229">
        <v>4.340888959525316</v>
      </c>
      <c r="G79" s="228">
        <v>60.207055513471495</v>
      </c>
      <c r="H79" s="229" t="s">
        <v>188</v>
      </c>
      <c r="I79" s="229">
        <v>60.207055513471495</v>
      </c>
      <c r="J79" s="229">
        <v>7.699479587289095</v>
      </c>
      <c r="K79" s="229" t="s">
        <v>188</v>
      </c>
      <c r="L79" s="228">
        <v>100</v>
      </c>
      <c r="M79" s="267">
        <v>22903.053753568922</v>
      </c>
      <c r="N79" s="268">
        <v>253</v>
      </c>
    </row>
    <row r="80" spans="1:14" s="37" customFormat="1" ht="9">
      <c r="A80" s="155" t="s">
        <v>105</v>
      </c>
      <c r="B80" s="228">
        <v>20.362704969554862</v>
      </c>
      <c r="C80" s="228">
        <v>46.86701869788387</v>
      </c>
      <c r="D80" s="229">
        <v>19.49526420306602</v>
      </c>
      <c r="E80" s="229">
        <v>13.544147965868142</v>
      </c>
      <c r="F80" s="229">
        <v>13.827606528949685</v>
      </c>
      <c r="G80" s="228">
        <v>31.756149633525904</v>
      </c>
      <c r="H80" s="229">
        <v>6.075553074047821</v>
      </c>
      <c r="I80" s="229">
        <v>25.680596559478104</v>
      </c>
      <c r="J80" s="229">
        <v>0.3373774789629099</v>
      </c>
      <c r="K80" s="229">
        <v>0.6767492200724516</v>
      </c>
      <c r="L80" s="228">
        <v>100</v>
      </c>
      <c r="M80" s="267">
        <v>27771.009871002294</v>
      </c>
      <c r="N80" s="268">
        <v>310</v>
      </c>
    </row>
    <row r="81" spans="1:14" s="37" customFormat="1" ht="9">
      <c r="A81" s="155" t="s">
        <v>106</v>
      </c>
      <c r="B81" s="229" t="s">
        <v>188</v>
      </c>
      <c r="C81" s="228">
        <v>48.85525760113731</v>
      </c>
      <c r="D81" s="229">
        <v>31.526555569206593</v>
      </c>
      <c r="E81" s="229">
        <v>10.914746330136053</v>
      </c>
      <c r="F81" s="229">
        <v>6.413955701794688</v>
      </c>
      <c r="G81" s="228">
        <v>46.6800451158799</v>
      </c>
      <c r="H81" s="229">
        <v>1.9895135264815722</v>
      </c>
      <c r="I81" s="229">
        <v>44.69053158939833</v>
      </c>
      <c r="J81" s="229">
        <v>4.464697282982711</v>
      </c>
      <c r="K81" s="229" t="s">
        <v>188</v>
      </c>
      <c r="L81" s="228">
        <v>100</v>
      </c>
      <c r="M81" s="267">
        <v>10372.072476648094</v>
      </c>
      <c r="N81" s="268">
        <v>117</v>
      </c>
    </row>
    <row r="82" spans="1:14" s="37" customFormat="1" ht="9">
      <c r="A82" s="155" t="s">
        <v>107</v>
      </c>
      <c r="B82" s="229" t="s">
        <v>188</v>
      </c>
      <c r="C82" s="229" t="s">
        <v>188</v>
      </c>
      <c r="D82" s="229" t="s">
        <v>188</v>
      </c>
      <c r="E82" s="229" t="s">
        <v>188</v>
      </c>
      <c r="F82" s="229" t="s">
        <v>188</v>
      </c>
      <c r="G82" s="229" t="s">
        <v>188</v>
      </c>
      <c r="H82" s="229" t="s">
        <v>188</v>
      </c>
      <c r="I82" s="229" t="s">
        <v>188</v>
      </c>
      <c r="J82" s="229" t="s">
        <v>188</v>
      </c>
      <c r="K82" s="229">
        <v>100</v>
      </c>
      <c r="L82" s="228">
        <v>100</v>
      </c>
      <c r="M82" s="267">
        <v>5020.889764233887</v>
      </c>
      <c r="N82" s="268">
        <v>56</v>
      </c>
    </row>
    <row r="83" spans="1:14" s="37" customFormat="1" ht="9">
      <c r="A83" s="155"/>
      <c r="B83" s="228"/>
      <c r="C83" s="228"/>
      <c r="D83" s="229"/>
      <c r="E83" s="229"/>
      <c r="F83" s="229"/>
      <c r="G83" s="228"/>
      <c r="H83" s="229"/>
      <c r="I83" s="229"/>
      <c r="J83" s="229"/>
      <c r="K83" s="229"/>
      <c r="L83" s="228"/>
      <c r="M83" s="267"/>
      <c r="N83" s="268"/>
    </row>
    <row r="84" spans="1:14" s="37" customFormat="1" ht="9">
      <c r="A84" s="155" t="s">
        <v>108</v>
      </c>
      <c r="B84" s="228"/>
      <c r="C84" s="228"/>
      <c r="D84" s="229"/>
      <c r="E84" s="229"/>
      <c r="F84" s="229"/>
      <c r="G84" s="228"/>
      <c r="H84" s="229"/>
      <c r="I84" s="229"/>
      <c r="J84" s="229"/>
      <c r="K84" s="229"/>
      <c r="L84" s="228"/>
      <c r="M84" s="267"/>
      <c r="N84" s="268"/>
    </row>
    <row r="85" spans="1:14" s="37" customFormat="1" ht="9">
      <c r="A85" s="155" t="s">
        <v>191</v>
      </c>
      <c r="B85" s="228"/>
      <c r="C85" s="228"/>
      <c r="D85" s="229"/>
      <c r="E85" s="229"/>
      <c r="F85" s="229"/>
      <c r="G85" s="228"/>
      <c r="H85" s="229"/>
      <c r="I85" s="229"/>
      <c r="J85" s="229"/>
      <c r="K85" s="229"/>
      <c r="L85" s="228"/>
      <c r="M85" s="267"/>
      <c r="N85" s="268"/>
    </row>
    <row r="86" spans="1:14" s="37" customFormat="1" ht="9">
      <c r="A86" s="155" t="s">
        <v>109</v>
      </c>
      <c r="B86" s="287">
        <v>1452.9038080985376</v>
      </c>
      <c r="C86" s="287">
        <v>985.6503219453867</v>
      </c>
      <c r="D86" s="287">
        <v>872.6391959131263</v>
      </c>
      <c r="E86" s="287">
        <v>1025.3774629382197</v>
      </c>
      <c r="F86" s="287">
        <v>1155.7218768572527</v>
      </c>
      <c r="G86" s="287">
        <v>674.1729830043723</v>
      </c>
      <c r="H86" s="287">
        <v>620.3173707674977</v>
      </c>
      <c r="I86" s="287">
        <v>677.8937099908322</v>
      </c>
      <c r="J86" s="287">
        <v>0</v>
      </c>
      <c r="K86" s="287">
        <v>460.1616614638719</v>
      </c>
      <c r="L86" s="228">
        <v>841.8849241054123</v>
      </c>
      <c r="M86" s="267">
        <v>85333.77187483716</v>
      </c>
      <c r="N86" s="268">
        <v>950</v>
      </c>
    </row>
    <row r="87" spans="1:14" ht="9">
      <c r="A87" s="155" t="s">
        <v>110</v>
      </c>
      <c r="B87" s="287">
        <v>1309.6559361544812</v>
      </c>
      <c r="C87" s="287">
        <v>787.41935138297</v>
      </c>
      <c r="D87" s="287">
        <v>641.25</v>
      </c>
      <c r="E87" s="287">
        <v>829.6396796085812</v>
      </c>
      <c r="F87" s="287">
        <v>1001.7719960504612</v>
      </c>
      <c r="G87" s="287">
        <v>601.8840856813368</v>
      </c>
      <c r="H87" s="287">
        <v>501.57007140111403</v>
      </c>
      <c r="I87" s="287">
        <v>601.8840856813368</v>
      </c>
      <c r="J87" s="287">
        <v>0</v>
      </c>
      <c r="K87" s="287">
        <v>450.9420428406684</v>
      </c>
      <c r="L87" s="228">
        <v>702.1980999615596</v>
      </c>
      <c r="M87" s="267">
        <v>85333.77187483716</v>
      </c>
      <c r="N87" s="268">
        <v>950</v>
      </c>
    </row>
    <row r="88" spans="1:14" ht="9.75" thickBot="1">
      <c r="A88" s="165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272"/>
      <c r="N88" s="273"/>
    </row>
    <row r="89" spans="1:20" ht="9.75" thickTop="1">
      <c r="A89" s="58" t="str">
        <f>+'Población-quinquenales'!A24</f>
        <v>Fuente: Convenio MTPE - CM- UCSS. OSEL Lima Norte. Encuesta de Hogares Especializada en Niveles de Empleo 2007.</v>
      </c>
      <c r="B89" s="2"/>
      <c r="C89" s="37"/>
      <c r="D89" s="37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5"/>
      <c r="S89" s="46"/>
      <c r="T89" s="47"/>
    </row>
    <row r="90" ht="9">
      <c r="A90" s="59" t="s">
        <v>144</v>
      </c>
    </row>
  </sheetData>
  <mergeCells count="19">
    <mergeCell ref="M52:M53"/>
    <mergeCell ref="G52:I52"/>
    <mergeCell ref="J52:J53"/>
    <mergeCell ref="K52:K53"/>
    <mergeCell ref="L52:L53"/>
    <mergeCell ref="N52:N53"/>
    <mergeCell ref="J5:J6"/>
    <mergeCell ref="K5:K6"/>
    <mergeCell ref="L5:L6"/>
    <mergeCell ref="M5:M6"/>
    <mergeCell ref="A51:N51"/>
    <mergeCell ref="N5:N6"/>
    <mergeCell ref="A52:A53"/>
    <mergeCell ref="B52:B53"/>
    <mergeCell ref="C52:F52"/>
    <mergeCell ref="A5:A6"/>
    <mergeCell ref="B5:B6"/>
    <mergeCell ref="C5:F5"/>
    <mergeCell ref="G5:I5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T91"/>
  <sheetViews>
    <sheetView workbookViewId="0" topLeftCell="A1">
      <selection activeCell="C17" sqref="C17"/>
    </sheetView>
  </sheetViews>
  <sheetFormatPr defaultColWidth="12" defaultRowHeight="12.75"/>
  <cols>
    <col min="1" max="1" width="35.66015625" style="33" customWidth="1"/>
    <col min="2" max="2" width="11.16015625" style="33" customWidth="1"/>
    <col min="3" max="3" width="11.66015625" style="33" customWidth="1"/>
    <col min="4" max="4" width="10.16015625" style="33" customWidth="1"/>
    <col min="5" max="5" width="12.33203125" style="33" customWidth="1"/>
    <col min="6" max="6" width="12.83203125" style="33" customWidth="1"/>
    <col min="7" max="7" width="11.83203125" style="33" customWidth="1"/>
    <col min="8" max="8" width="13.16015625" style="33" customWidth="1"/>
    <col min="9" max="9" width="9.33203125" style="33" customWidth="1"/>
    <col min="10" max="10" width="11.33203125" style="33" customWidth="1"/>
    <col min="11" max="11" width="9" style="34" customWidth="1"/>
    <col min="12" max="16384" width="13.33203125" style="33" customWidth="1"/>
  </cols>
  <sheetData>
    <row r="1" ht="9">
      <c r="A1" s="33" t="s">
        <v>199</v>
      </c>
    </row>
    <row r="2" ht="9">
      <c r="A2" s="134" t="s">
        <v>189</v>
      </c>
    </row>
    <row r="3" spans="1:11" ht="9">
      <c r="A3" s="35" t="s">
        <v>134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11.25" customHeight="1" thickBot="1"/>
    <row r="5" spans="1:11" ht="34.5" customHeight="1" thickTop="1">
      <c r="A5" s="212"/>
      <c r="B5" s="213" t="s">
        <v>135</v>
      </c>
      <c r="C5" s="214" t="s">
        <v>160</v>
      </c>
      <c r="D5" s="214" t="s">
        <v>161</v>
      </c>
      <c r="E5" s="214" t="s">
        <v>162</v>
      </c>
      <c r="F5" s="214" t="s">
        <v>133</v>
      </c>
      <c r="G5" s="214" t="s">
        <v>153</v>
      </c>
      <c r="H5" s="214" t="s">
        <v>163</v>
      </c>
      <c r="I5" s="214" t="s">
        <v>2</v>
      </c>
      <c r="J5" s="214" t="s">
        <v>164</v>
      </c>
      <c r="K5" s="215" t="s">
        <v>3</v>
      </c>
    </row>
    <row r="6" spans="1:11" ht="9">
      <c r="A6" s="155"/>
      <c r="B6" s="156"/>
      <c r="C6" s="156"/>
      <c r="D6" s="156"/>
      <c r="E6" s="156"/>
      <c r="F6" s="170"/>
      <c r="G6" s="170"/>
      <c r="H6" s="170"/>
      <c r="I6" s="156"/>
      <c r="J6" s="276"/>
      <c r="K6" s="277"/>
    </row>
    <row r="7" spans="1:11" s="38" customFormat="1" ht="9">
      <c r="A7" s="158" t="s">
        <v>63</v>
      </c>
      <c r="B7" s="326">
        <v>6.0371402454245064</v>
      </c>
      <c r="C7" s="326">
        <v>22.16288316135193</v>
      </c>
      <c r="D7" s="326">
        <v>20.10148679308944</v>
      </c>
      <c r="E7" s="326">
        <v>6.626835639461117</v>
      </c>
      <c r="F7" s="326">
        <v>35.811404486807234</v>
      </c>
      <c r="G7" s="326">
        <v>3.156183555023491</v>
      </c>
      <c r="H7" s="326">
        <v>6.104066118842328</v>
      </c>
      <c r="I7" s="171">
        <v>100</v>
      </c>
      <c r="J7" s="341">
        <v>85333.77187483716</v>
      </c>
      <c r="K7" s="342">
        <v>950</v>
      </c>
    </row>
    <row r="8" spans="1:11" ht="9">
      <c r="A8" s="155"/>
      <c r="B8" s="172"/>
      <c r="C8" s="172"/>
      <c r="D8" s="172"/>
      <c r="E8" s="172"/>
      <c r="F8" s="172"/>
      <c r="G8" s="172"/>
      <c r="H8" s="172"/>
      <c r="I8" s="173"/>
      <c r="J8" s="343"/>
      <c r="K8" s="342"/>
    </row>
    <row r="9" spans="1:11" ht="9">
      <c r="A9" s="155" t="s">
        <v>33</v>
      </c>
      <c r="B9" s="172"/>
      <c r="C9" s="172"/>
      <c r="D9" s="172"/>
      <c r="E9" s="172"/>
      <c r="F9" s="172"/>
      <c r="G9" s="172"/>
      <c r="H9" s="172"/>
      <c r="I9" s="173"/>
      <c r="J9" s="343"/>
      <c r="K9" s="342"/>
    </row>
    <row r="10" spans="1:11" ht="9">
      <c r="A10" s="161" t="s">
        <v>34</v>
      </c>
      <c r="B10" s="312">
        <v>7.1081098765671396</v>
      </c>
      <c r="C10" s="312">
        <v>22.320460499713242</v>
      </c>
      <c r="D10" s="312">
        <v>27.49044068038763</v>
      </c>
      <c r="E10" s="312">
        <v>6.190690673348706</v>
      </c>
      <c r="F10" s="312">
        <v>34.89727085422915</v>
      </c>
      <c r="G10" s="312">
        <v>1.122344577626476</v>
      </c>
      <c r="H10" s="312">
        <v>0.8706828381275052</v>
      </c>
      <c r="I10" s="173">
        <v>100</v>
      </c>
      <c r="J10" s="343">
        <v>48710.67897143952</v>
      </c>
      <c r="K10" s="344">
        <v>542</v>
      </c>
    </row>
    <row r="11" spans="1:11" ht="9">
      <c r="A11" s="162" t="s">
        <v>36</v>
      </c>
      <c r="B11" s="312" t="s">
        <v>188</v>
      </c>
      <c r="C11" s="312">
        <v>34.42753767915759</v>
      </c>
      <c r="D11" s="312">
        <v>38.24588202781941</v>
      </c>
      <c r="E11" s="312">
        <v>1.1519346540415127</v>
      </c>
      <c r="F11" s="312">
        <v>23.62867862745865</v>
      </c>
      <c r="G11" s="312">
        <v>1.1054856760559675</v>
      </c>
      <c r="H11" s="312">
        <v>1.4404813354668666</v>
      </c>
      <c r="I11" s="173">
        <v>100</v>
      </c>
      <c r="J11" s="343">
        <v>6781.602208292645</v>
      </c>
      <c r="K11" s="344">
        <v>76</v>
      </c>
    </row>
    <row r="12" spans="1:11" ht="9">
      <c r="A12" s="162" t="s">
        <v>37</v>
      </c>
      <c r="B12" s="312">
        <v>7.131282238888861</v>
      </c>
      <c r="C12" s="312">
        <v>23.695039975878704</v>
      </c>
      <c r="D12" s="312">
        <v>29.981606638958453</v>
      </c>
      <c r="E12" s="312">
        <v>6.8905551255205335</v>
      </c>
      <c r="F12" s="312">
        <v>30.31213576708091</v>
      </c>
      <c r="G12" s="312">
        <v>1.1371052378992383</v>
      </c>
      <c r="H12" s="312">
        <v>0.8522750157732469</v>
      </c>
      <c r="I12" s="173">
        <v>100</v>
      </c>
      <c r="J12" s="343">
        <v>28526.966348999566</v>
      </c>
      <c r="K12" s="344">
        <v>319</v>
      </c>
    </row>
    <row r="13" spans="1:11" ht="9">
      <c r="A13" s="162" t="s">
        <v>38</v>
      </c>
      <c r="B13" s="312">
        <v>7.233186106394749</v>
      </c>
      <c r="C13" s="312">
        <v>20.220306658127715</v>
      </c>
      <c r="D13" s="312">
        <v>25.65485053152077</v>
      </c>
      <c r="E13" s="312">
        <v>10.537896272366506</v>
      </c>
      <c r="F13" s="312">
        <v>36.353760431590295</v>
      </c>
      <c r="G13" s="312" t="s">
        <v>188</v>
      </c>
      <c r="H13" s="312" t="s">
        <v>188</v>
      </c>
      <c r="I13" s="173">
        <v>100</v>
      </c>
      <c r="J13" s="343">
        <v>7060.304656545825</v>
      </c>
      <c r="K13" s="344">
        <v>75</v>
      </c>
    </row>
    <row r="14" spans="1:11" ht="9">
      <c r="A14" s="162" t="s">
        <v>39</v>
      </c>
      <c r="B14" s="312">
        <v>14.465676779611085</v>
      </c>
      <c r="C14" s="312">
        <v>5.528675648555487</v>
      </c>
      <c r="D14" s="312">
        <v>6.826814010617697</v>
      </c>
      <c r="E14" s="312">
        <v>3.590994736220567</v>
      </c>
      <c r="F14" s="312">
        <v>65.95086215743311</v>
      </c>
      <c r="G14" s="312">
        <v>2.323476943398609</v>
      </c>
      <c r="H14" s="312">
        <v>1.313499724163482</v>
      </c>
      <c r="I14" s="173">
        <v>100</v>
      </c>
      <c r="J14" s="343">
        <v>6341.805757601397</v>
      </c>
      <c r="K14" s="344">
        <v>72</v>
      </c>
    </row>
    <row r="15" spans="1:11" ht="9">
      <c r="A15" s="161"/>
      <c r="B15" s="312"/>
      <c r="C15" s="312"/>
      <c r="D15" s="312"/>
      <c r="E15" s="312"/>
      <c r="F15" s="312"/>
      <c r="G15" s="312"/>
      <c r="H15" s="312"/>
      <c r="I15" s="173"/>
      <c r="J15" s="343"/>
      <c r="K15" s="344"/>
    </row>
    <row r="16" spans="1:11" ht="9">
      <c r="A16" s="161" t="s">
        <v>35</v>
      </c>
      <c r="B16" s="312">
        <v>4.612693161494289</v>
      </c>
      <c r="C16" s="312">
        <v>21.953296844807323</v>
      </c>
      <c r="D16" s="312">
        <v>10.273781588388868</v>
      </c>
      <c r="E16" s="312">
        <v>7.206931850487018</v>
      </c>
      <c r="F16" s="312">
        <v>37.027251275907155</v>
      </c>
      <c r="G16" s="312">
        <v>5.861298542687337</v>
      </c>
      <c r="H16" s="312">
        <v>13.06474673622808</v>
      </c>
      <c r="I16" s="173">
        <v>100</v>
      </c>
      <c r="J16" s="343">
        <v>36623.09290339772</v>
      </c>
      <c r="K16" s="344">
        <v>408</v>
      </c>
    </row>
    <row r="17" spans="1:11" ht="9">
      <c r="A17" s="162" t="s">
        <v>36</v>
      </c>
      <c r="B17" s="312">
        <v>1.4754171992870082</v>
      </c>
      <c r="C17" s="312">
        <v>34.712839398842</v>
      </c>
      <c r="D17" s="312">
        <v>17.606609840874302</v>
      </c>
      <c r="E17" s="312" t="s">
        <v>188</v>
      </c>
      <c r="F17" s="312">
        <v>19.123862789800654</v>
      </c>
      <c r="G17" s="312">
        <v>12.980480621774182</v>
      </c>
      <c r="H17" s="312">
        <v>14.10079014942188</v>
      </c>
      <c r="I17" s="173">
        <v>100</v>
      </c>
      <c r="J17" s="343">
        <v>6593.698006294859</v>
      </c>
      <c r="K17" s="344">
        <v>73</v>
      </c>
    </row>
    <row r="18" spans="1:11" ht="9">
      <c r="A18" s="162" t="s">
        <v>37</v>
      </c>
      <c r="B18" s="312">
        <v>5.346003881139531</v>
      </c>
      <c r="C18" s="312">
        <v>24.87052324916697</v>
      </c>
      <c r="D18" s="312">
        <v>9.869724441694526</v>
      </c>
      <c r="E18" s="312">
        <v>7.3632254951379945</v>
      </c>
      <c r="F18" s="312">
        <v>35.503276890851026</v>
      </c>
      <c r="G18" s="312">
        <v>2.5198062827965586</v>
      </c>
      <c r="H18" s="312">
        <v>14.527439759213319</v>
      </c>
      <c r="I18" s="173">
        <v>100</v>
      </c>
      <c r="J18" s="343">
        <v>19152.935717232845</v>
      </c>
      <c r="K18" s="344">
        <v>211</v>
      </c>
    </row>
    <row r="19" spans="1:11" ht="9">
      <c r="A19" s="162" t="s">
        <v>38</v>
      </c>
      <c r="B19" s="312">
        <v>5.581403846329594</v>
      </c>
      <c r="C19" s="312">
        <v>10.393300307923676</v>
      </c>
      <c r="D19" s="312">
        <v>8.539667395978988</v>
      </c>
      <c r="E19" s="312">
        <v>14.785430169964842</v>
      </c>
      <c r="F19" s="312">
        <v>44.84853661813718</v>
      </c>
      <c r="G19" s="312">
        <v>6.979994397197143</v>
      </c>
      <c r="H19" s="312">
        <v>8.87166726446861</v>
      </c>
      <c r="I19" s="173">
        <v>100</v>
      </c>
      <c r="J19" s="343">
        <v>6562.623272901945</v>
      </c>
      <c r="K19" s="344">
        <v>75</v>
      </c>
    </row>
    <row r="20" spans="1:11" ht="9">
      <c r="A20" s="162" t="s">
        <v>39</v>
      </c>
      <c r="B20" s="312">
        <v>4.678507880503926</v>
      </c>
      <c r="C20" s="312">
        <v>7.084368315592475</v>
      </c>
      <c r="D20" s="312">
        <v>3.4976229802240666</v>
      </c>
      <c r="E20" s="312">
        <v>5.9996584371440935</v>
      </c>
      <c r="F20" s="312">
        <v>59.260357322570236</v>
      </c>
      <c r="G20" s="312">
        <v>8.113602647763454</v>
      </c>
      <c r="H20" s="312">
        <v>11.36588241620178</v>
      </c>
      <c r="I20" s="173">
        <v>100</v>
      </c>
      <c r="J20" s="343">
        <v>4313.835906968097</v>
      </c>
      <c r="K20" s="344">
        <v>49</v>
      </c>
    </row>
    <row r="21" spans="1:11" ht="9">
      <c r="A21" s="155"/>
      <c r="B21" s="312"/>
      <c r="C21" s="312"/>
      <c r="D21" s="312"/>
      <c r="E21" s="312"/>
      <c r="F21" s="312"/>
      <c r="G21" s="312"/>
      <c r="H21" s="312"/>
      <c r="I21" s="173"/>
      <c r="J21" s="343"/>
      <c r="K21" s="344"/>
    </row>
    <row r="22" spans="1:11" ht="9">
      <c r="A22" s="155" t="s">
        <v>56</v>
      </c>
      <c r="B22" s="312"/>
      <c r="C22" s="312"/>
      <c r="D22" s="312"/>
      <c r="E22" s="312"/>
      <c r="F22" s="312"/>
      <c r="G22" s="312"/>
      <c r="H22" s="312"/>
      <c r="I22" s="173"/>
      <c r="J22" s="343"/>
      <c r="K22" s="344"/>
    </row>
    <row r="23" spans="1:11" ht="9">
      <c r="A23" s="155" t="s">
        <v>22</v>
      </c>
      <c r="B23" s="312" t="s">
        <v>188</v>
      </c>
      <c r="C23" s="312" t="s">
        <v>188</v>
      </c>
      <c r="D23" s="312" t="s">
        <v>188</v>
      </c>
      <c r="E23" s="312" t="s">
        <v>188</v>
      </c>
      <c r="F23" s="312">
        <v>100</v>
      </c>
      <c r="G23" s="312" t="s">
        <v>188</v>
      </c>
      <c r="H23" s="312" t="s">
        <v>188</v>
      </c>
      <c r="I23" s="173">
        <v>100</v>
      </c>
      <c r="J23" s="343">
        <v>315.41232874518164</v>
      </c>
      <c r="K23" s="344">
        <v>3</v>
      </c>
    </row>
    <row r="24" spans="1:11" ht="9">
      <c r="A24" s="155" t="s">
        <v>23</v>
      </c>
      <c r="B24" s="312">
        <v>2.419598840964496</v>
      </c>
      <c r="C24" s="312">
        <v>11.76158685243558</v>
      </c>
      <c r="D24" s="312">
        <v>13.197464771710841</v>
      </c>
      <c r="E24" s="312" t="s">
        <v>188</v>
      </c>
      <c r="F24" s="312">
        <v>43.39373796825167</v>
      </c>
      <c r="G24" s="312">
        <v>9.164529683375</v>
      </c>
      <c r="H24" s="312">
        <v>20.063081883262434</v>
      </c>
      <c r="I24" s="173">
        <v>100</v>
      </c>
      <c r="J24" s="343">
        <v>4523.275590470689</v>
      </c>
      <c r="K24" s="344">
        <v>50</v>
      </c>
    </row>
    <row r="25" spans="1:11" ht="9">
      <c r="A25" s="155" t="s">
        <v>24</v>
      </c>
      <c r="B25" s="312">
        <v>5.394318473092448</v>
      </c>
      <c r="C25" s="312">
        <v>5.637964714028677</v>
      </c>
      <c r="D25" s="312">
        <v>15.300483612453776</v>
      </c>
      <c r="E25" s="312" t="s">
        <v>188</v>
      </c>
      <c r="F25" s="312">
        <v>57.49308855515743</v>
      </c>
      <c r="G25" s="312">
        <v>6.663636858782874</v>
      </c>
      <c r="H25" s="312">
        <v>9.510507786484778</v>
      </c>
      <c r="I25" s="173">
        <v>100</v>
      </c>
      <c r="J25" s="343">
        <v>7139.648773121135</v>
      </c>
      <c r="K25" s="344">
        <v>83</v>
      </c>
    </row>
    <row r="26" spans="1:11" ht="9">
      <c r="A26" s="155" t="s">
        <v>25</v>
      </c>
      <c r="B26" s="312">
        <v>6.678060544212249</v>
      </c>
      <c r="C26" s="312">
        <v>10.963029562317404</v>
      </c>
      <c r="D26" s="312">
        <v>25.666493457001035</v>
      </c>
      <c r="E26" s="312" t="s">
        <v>188</v>
      </c>
      <c r="F26" s="312">
        <v>43.18819691439706</v>
      </c>
      <c r="G26" s="312">
        <v>2.6142983721565716</v>
      </c>
      <c r="H26" s="312">
        <v>10.889921149915653</v>
      </c>
      <c r="I26" s="173">
        <v>100</v>
      </c>
      <c r="J26" s="343">
        <v>12862.245983690727</v>
      </c>
      <c r="K26" s="344">
        <v>143</v>
      </c>
    </row>
    <row r="27" spans="1:11" ht="9">
      <c r="A27" s="155" t="s">
        <v>26</v>
      </c>
      <c r="B27" s="312">
        <v>5.242406968122682</v>
      </c>
      <c r="C27" s="312">
        <v>21.721729276379808</v>
      </c>
      <c r="D27" s="312">
        <v>29.262712175055725</v>
      </c>
      <c r="E27" s="312">
        <v>2.250317428576948</v>
      </c>
      <c r="F27" s="312">
        <v>35.180551717608076</v>
      </c>
      <c r="G27" s="312">
        <v>2.474662652707549</v>
      </c>
      <c r="H27" s="312">
        <v>3.8676197815490867</v>
      </c>
      <c r="I27" s="173">
        <v>100</v>
      </c>
      <c r="J27" s="343">
        <v>36573.37689170112</v>
      </c>
      <c r="K27" s="344">
        <v>407</v>
      </c>
    </row>
    <row r="28" spans="1:11" ht="9">
      <c r="A28" s="155" t="s">
        <v>27</v>
      </c>
      <c r="B28" s="312">
        <v>4.440041836474331</v>
      </c>
      <c r="C28" s="312">
        <v>27.75129436855074</v>
      </c>
      <c r="D28" s="312">
        <v>18.91555146843526</v>
      </c>
      <c r="E28" s="312">
        <v>2.015320101117707</v>
      </c>
      <c r="F28" s="312">
        <v>31.00644627688777</v>
      </c>
      <c r="G28" s="312">
        <v>7.128391552892455</v>
      </c>
      <c r="H28" s="312">
        <v>8.74295439564176</v>
      </c>
      <c r="I28" s="173">
        <v>100</v>
      </c>
      <c r="J28" s="343">
        <v>4847.255480749003</v>
      </c>
      <c r="K28" s="344">
        <v>55</v>
      </c>
    </row>
    <row r="29" spans="1:11" ht="9">
      <c r="A29" s="155" t="s">
        <v>28</v>
      </c>
      <c r="B29" s="312">
        <v>10.776028334818207</v>
      </c>
      <c r="C29" s="312">
        <v>28.34889445472429</v>
      </c>
      <c r="D29" s="312">
        <v>6.094558682513664</v>
      </c>
      <c r="E29" s="312">
        <v>31.78482202604823</v>
      </c>
      <c r="F29" s="312">
        <v>20.967283425293843</v>
      </c>
      <c r="G29" s="312" t="s">
        <v>188</v>
      </c>
      <c r="H29" s="312">
        <v>2.0284130766017463</v>
      </c>
      <c r="I29" s="173">
        <v>100</v>
      </c>
      <c r="J29" s="343">
        <v>7731.440088746948</v>
      </c>
      <c r="K29" s="344">
        <v>83</v>
      </c>
    </row>
    <row r="30" spans="1:11" ht="9">
      <c r="A30" s="155" t="s">
        <v>29</v>
      </c>
      <c r="B30" s="312">
        <v>5.235415661864826</v>
      </c>
      <c r="C30" s="312">
        <v>45.48345532546433</v>
      </c>
      <c r="D30" s="312">
        <v>1.5992347259297068</v>
      </c>
      <c r="E30" s="312">
        <v>3.5886646038586716</v>
      </c>
      <c r="F30" s="312">
        <v>37.33991375682575</v>
      </c>
      <c r="G30" s="312">
        <v>1.7414354454780605</v>
      </c>
      <c r="H30" s="312">
        <v>5.011880480578647</v>
      </c>
      <c r="I30" s="173">
        <v>100</v>
      </c>
      <c r="J30" s="343">
        <v>4518.823558037682</v>
      </c>
      <c r="K30" s="344">
        <v>52</v>
      </c>
    </row>
    <row r="31" spans="1:11" ht="9">
      <c r="A31" s="155" t="s">
        <v>30</v>
      </c>
      <c r="B31" s="312">
        <v>8.734945533306528</v>
      </c>
      <c r="C31" s="312">
        <v>44.430097696004424</v>
      </c>
      <c r="D31" s="312" t="s">
        <v>188</v>
      </c>
      <c r="E31" s="312">
        <v>30.995943287267757</v>
      </c>
      <c r="F31" s="312">
        <v>13.8243779605582</v>
      </c>
      <c r="G31" s="312">
        <v>2.0146355228631005</v>
      </c>
      <c r="H31" s="312" t="s">
        <v>188</v>
      </c>
      <c r="I31" s="173">
        <v>100</v>
      </c>
      <c r="J31" s="343">
        <v>6822.293179574732</v>
      </c>
      <c r="K31" s="344">
        <v>74</v>
      </c>
    </row>
    <row r="32" spans="1:11" ht="9">
      <c r="A32" s="155"/>
      <c r="B32" s="312"/>
      <c r="C32" s="312"/>
      <c r="D32" s="312"/>
      <c r="E32" s="312"/>
      <c r="F32" s="312"/>
      <c r="G32" s="312"/>
      <c r="H32" s="312"/>
      <c r="I32" s="173"/>
      <c r="J32" s="343"/>
      <c r="K32" s="344"/>
    </row>
    <row r="33" spans="1:11" ht="9">
      <c r="A33" s="155" t="s">
        <v>57</v>
      </c>
      <c r="B33" s="312"/>
      <c r="C33" s="312"/>
      <c r="D33" s="312"/>
      <c r="E33" s="312"/>
      <c r="F33" s="312"/>
      <c r="G33" s="312"/>
      <c r="H33" s="312"/>
      <c r="I33" s="173"/>
      <c r="J33" s="343"/>
      <c r="K33" s="344"/>
    </row>
    <row r="34" spans="1:11" ht="9">
      <c r="A34" s="155" t="s">
        <v>59</v>
      </c>
      <c r="B34" s="312">
        <v>3.678048926848497</v>
      </c>
      <c r="C34" s="312">
        <v>17.470130097352083</v>
      </c>
      <c r="D34" s="312">
        <v>19.97698587320574</v>
      </c>
      <c r="E34" s="312">
        <v>0.6874835505812745</v>
      </c>
      <c r="F34" s="312">
        <v>41.80616242606935</v>
      </c>
      <c r="G34" s="312">
        <v>5.1213321556185205</v>
      </c>
      <c r="H34" s="312">
        <v>11.259856970324513</v>
      </c>
      <c r="I34" s="173">
        <v>100</v>
      </c>
      <c r="J34" s="343">
        <v>38126.93558394878</v>
      </c>
      <c r="K34" s="344">
        <v>424</v>
      </c>
    </row>
    <row r="35" spans="1:11" ht="9">
      <c r="A35" s="155" t="s">
        <v>60</v>
      </c>
      <c r="B35" s="312">
        <v>5.40219701863977</v>
      </c>
      <c r="C35" s="312">
        <v>17.773393063381192</v>
      </c>
      <c r="D35" s="312">
        <v>11.547315872760976</v>
      </c>
      <c r="E35" s="312">
        <v>1.6033069975259762</v>
      </c>
      <c r="F35" s="312">
        <v>52.45574175248802</v>
      </c>
      <c r="G35" s="312">
        <v>5.061558454424367</v>
      </c>
      <c r="H35" s="312">
        <v>6.156486840779687</v>
      </c>
      <c r="I35" s="173">
        <v>100</v>
      </c>
      <c r="J35" s="343">
        <v>10554.620872919213</v>
      </c>
      <c r="K35" s="344">
        <v>118</v>
      </c>
    </row>
    <row r="36" spans="1:11" ht="9">
      <c r="A36" s="155" t="s">
        <v>61</v>
      </c>
      <c r="B36" s="312">
        <v>3.0180488641644407</v>
      </c>
      <c r="C36" s="312">
        <v>17.354041707067097</v>
      </c>
      <c r="D36" s="312">
        <v>23.2038448392005</v>
      </c>
      <c r="E36" s="312">
        <v>0.3369083678177947</v>
      </c>
      <c r="F36" s="312">
        <v>37.72952709731819</v>
      </c>
      <c r="G36" s="312">
        <v>5.144213395764201</v>
      </c>
      <c r="H36" s="312">
        <v>13.213415728667687</v>
      </c>
      <c r="I36" s="173">
        <v>100</v>
      </c>
      <c r="J36" s="343">
        <v>27572.314711029583</v>
      </c>
      <c r="K36" s="344">
        <v>306</v>
      </c>
    </row>
    <row r="37" spans="1:11" ht="9">
      <c r="A37" s="155" t="s">
        <v>62</v>
      </c>
      <c r="B37" s="312">
        <v>7.9424770526987585</v>
      </c>
      <c r="C37" s="312">
        <v>25.953018401086958</v>
      </c>
      <c r="D37" s="312">
        <v>20.202040842576974</v>
      </c>
      <c r="E37" s="312">
        <v>11.42379540833299</v>
      </c>
      <c r="F37" s="312">
        <v>30.96969579056632</v>
      </c>
      <c r="G37" s="312">
        <v>1.569017373284776</v>
      </c>
      <c r="H37" s="312">
        <v>1.9399551314530792</v>
      </c>
      <c r="I37" s="173">
        <v>100</v>
      </c>
      <c r="J37" s="343">
        <v>47206.836290888474</v>
      </c>
      <c r="K37" s="344">
        <v>526</v>
      </c>
    </row>
    <row r="38" spans="1:11" ht="9">
      <c r="A38" s="155"/>
      <c r="B38" s="312"/>
      <c r="C38" s="312"/>
      <c r="D38" s="312"/>
      <c r="E38" s="312"/>
      <c r="F38" s="312"/>
      <c r="G38" s="312"/>
      <c r="H38" s="312"/>
      <c r="I38" s="174"/>
      <c r="J38" s="345"/>
      <c r="K38" s="344"/>
    </row>
    <row r="39" spans="1:11" ht="9">
      <c r="A39" s="155" t="s">
        <v>64</v>
      </c>
      <c r="B39" s="312"/>
      <c r="C39" s="312"/>
      <c r="D39" s="312"/>
      <c r="E39" s="312"/>
      <c r="F39" s="312"/>
      <c r="G39" s="312"/>
      <c r="H39" s="312"/>
      <c r="I39" s="175"/>
      <c r="J39" s="345"/>
      <c r="K39" s="344"/>
    </row>
    <row r="40" spans="1:11" ht="9">
      <c r="A40" s="155" t="s">
        <v>65</v>
      </c>
      <c r="B40" s="312">
        <v>1.1679318774722094</v>
      </c>
      <c r="C40" s="312">
        <v>17.533870649856198</v>
      </c>
      <c r="D40" s="312">
        <v>15.414178851834984</v>
      </c>
      <c r="E40" s="312" t="s">
        <v>188</v>
      </c>
      <c r="F40" s="312">
        <v>56.17366830432455</v>
      </c>
      <c r="G40" s="312" t="s">
        <v>188</v>
      </c>
      <c r="H40" s="312">
        <v>9.710350316512065</v>
      </c>
      <c r="I40" s="173">
        <v>100</v>
      </c>
      <c r="J40" s="343">
        <v>4358.4856360104195</v>
      </c>
      <c r="K40" s="344">
        <v>49</v>
      </c>
    </row>
    <row r="41" spans="1:11" ht="9">
      <c r="A41" s="155" t="s">
        <v>66</v>
      </c>
      <c r="B41" s="312">
        <v>5.064994857710086</v>
      </c>
      <c r="C41" s="312">
        <v>20.801360908227696</v>
      </c>
      <c r="D41" s="312">
        <v>8.099576296244084</v>
      </c>
      <c r="E41" s="312">
        <v>9.240760580241753</v>
      </c>
      <c r="F41" s="312">
        <v>43.96817643202404</v>
      </c>
      <c r="G41" s="312">
        <v>9.932217443185555</v>
      </c>
      <c r="H41" s="312">
        <v>2.892913482366713</v>
      </c>
      <c r="I41" s="173">
        <v>100</v>
      </c>
      <c r="J41" s="343">
        <v>12836.124210938764</v>
      </c>
      <c r="K41" s="344">
        <v>144</v>
      </c>
    </row>
    <row r="42" spans="1:11" ht="9">
      <c r="A42" s="155" t="s">
        <v>67</v>
      </c>
      <c r="B42" s="312">
        <v>3.5240196970819984</v>
      </c>
      <c r="C42" s="312">
        <v>27.21143872859576</v>
      </c>
      <c r="D42" s="312">
        <v>19.817852760610773</v>
      </c>
      <c r="E42" s="312">
        <v>14.592462364387279</v>
      </c>
      <c r="F42" s="312">
        <v>25.53151990240106</v>
      </c>
      <c r="G42" s="312">
        <v>2.4939796589294305</v>
      </c>
      <c r="H42" s="312">
        <v>6.828726887993667</v>
      </c>
      <c r="I42" s="173">
        <v>100</v>
      </c>
      <c r="J42" s="343">
        <v>13133.28289503728</v>
      </c>
      <c r="K42" s="344">
        <v>150</v>
      </c>
    </row>
    <row r="43" spans="1:11" ht="9">
      <c r="A43" s="155" t="s">
        <v>68</v>
      </c>
      <c r="B43" s="312">
        <v>4.21476674429235</v>
      </c>
      <c r="C43" s="312">
        <v>27.2326262053403</v>
      </c>
      <c r="D43" s="312">
        <v>31.373689391881243</v>
      </c>
      <c r="E43" s="312">
        <v>6.20789248023822</v>
      </c>
      <c r="F43" s="312">
        <v>23.668349575599198</v>
      </c>
      <c r="G43" s="312" t="s">
        <v>188</v>
      </c>
      <c r="H43" s="312">
        <v>7.302675602648694</v>
      </c>
      <c r="I43" s="173">
        <v>100</v>
      </c>
      <c r="J43" s="343">
        <v>8400.814973698638</v>
      </c>
      <c r="K43" s="344">
        <v>92</v>
      </c>
    </row>
    <row r="44" spans="1:11" ht="9">
      <c r="A44" s="155" t="s">
        <v>69</v>
      </c>
      <c r="B44" s="312">
        <v>6.819060016214288</v>
      </c>
      <c r="C44" s="312">
        <v>22.558707062134307</v>
      </c>
      <c r="D44" s="312">
        <v>25.6329230998749</v>
      </c>
      <c r="E44" s="312">
        <v>3.552277165481343</v>
      </c>
      <c r="F44" s="312">
        <v>34.09360396749253</v>
      </c>
      <c r="G44" s="312">
        <v>3.1537050448433033</v>
      </c>
      <c r="H44" s="312">
        <v>4.18972364395931</v>
      </c>
      <c r="I44" s="173">
        <v>100</v>
      </c>
      <c r="J44" s="343">
        <v>11886.130066132815</v>
      </c>
      <c r="K44" s="344">
        <v>130</v>
      </c>
    </row>
    <row r="45" spans="1:11" ht="9">
      <c r="A45" s="155" t="s">
        <v>70</v>
      </c>
      <c r="B45" s="312">
        <v>8.131729298568418</v>
      </c>
      <c r="C45" s="312">
        <v>19.97540981842466</v>
      </c>
      <c r="D45" s="312">
        <v>20.61329871697245</v>
      </c>
      <c r="E45" s="312">
        <v>4.633097570843464</v>
      </c>
      <c r="F45" s="312">
        <v>37.65443969964694</v>
      </c>
      <c r="G45" s="312">
        <v>2.062228689062348</v>
      </c>
      <c r="H45" s="312">
        <v>6.929796206481688</v>
      </c>
      <c r="I45" s="173">
        <v>100</v>
      </c>
      <c r="J45" s="343">
        <v>34718.93409301928</v>
      </c>
      <c r="K45" s="344">
        <v>385</v>
      </c>
    </row>
    <row r="46" spans="1:11" ht="9.75" thickBot="1">
      <c r="A46" s="165"/>
      <c r="B46" s="167"/>
      <c r="C46" s="167"/>
      <c r="D46" s="167"/>
      <c r="E46" s="167"/>
      <c r="F46" s="167"/>
      <c r="G46" s="167"/>
      <c r="H46" s="167"/>
      <c r="I46" s="176"/>
      <c r="J46" s="272"/>
      <c r="K46" s="273"/>
    </row>
    <row r="47" ht="9.75" thickTop="1"/>
    <row r="48" spans="1:12" ht="9">
      <c r="A48" s="33" t="s">
        <v>199</v>
      </c>
      <c r="L48" s="49"/>
    </row>
    <row r="49" spans="1:12" ht="9">
      <c r="A49" s="169" t="s">
        <v>189</v>
      </c>
      <c r="L49" s="49"/>
    </row>
    <row r="50" spans="1:12" ht="13.5" customHeight="1" thickBot="1">
      <c r="A50" s="436" t="s">
        <v>119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9"/>
    </row>
    <row r="51" spans="1:12" ht="33" customHeight="1" thickTop="1">
      <c r="A51" s="212"/>
      <c r="B51" s="213" t="s">
        <v>135</v>
      </c>
      <c r="C51" s="214" t="s">
        <v>160</v>
      </c>
      <c r="D51" s="214" t="s">
        <v>161</v>
      </c>
      <c r="E51" s="214" t="s">
        <v>162</v>
      </c>
      <c r="F51" s="214" t="s">
        <v>133</v>
      </c>
      <c r="G51" s="214" t="s">
        <v>153</v>
      </c>
      <c r="H51" s="214" t="s">
        <v>163</v>
      </c>
      <c r="I51" s="214" t="s">
        <v>2</v>
      </c>
      <c r="J51" s="214" t="s">
        <v>164</v>
      </c>
      <c r="K51" s="215" t="s">
        <v>3</v>
      </c>
      <c r="L51" s="49"/>
    </row>
    <row r="52" spans="1:11" ht="9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7"/>
    </row>
    <row r="53" spans="1:11" ht="9">
      <c r="A53" s="155" t="s">
        <v>71</v>
      </c>
      <c r="B53" s="178"/>
      <c r="C53" s="178"/>
      <c r="D53" s="178"/>
      <c r="E53" s="178"/>
      <c r="F53" s="178"/>
      <c r="G53" s="178"/>
      <c r="H53" s="178"/>
      <c r="I53" s="178"/>
      <c r="J53" s="179"/>
      <c r="K53" s="180"/>
    </row>
    <row r="54" spans="1:11" ht="9">
      <c r="A54" s="155" t="s">
        <v>72</v>
      </c>
      <c r="B54" s="312" t="s">
        <v>188</v>
      </c>
      <c r="C54" s="312" t="s">
        <v>188</v>
      </c>
      <c r="D54" s="312" t="s">
        <v>188</v>
      </c>
      <c r="E54" s="312">
        <v>100</v>
      </c>
      <c r="F54" s="312" t="s">
        <v>188</v>
      </c>
      <c r="G54" s="312" t="s">
        <v>188</v>
      </c>
      <c r="H54" s="312" t="s">
        <v>188</v>
      </c>
      <c r="I54" s="173">
        <v>100</v>
      </c>
      <c r="J54" s="343">
        <v>5654.928807098156</v>
      </c>
      <c r="K54" s="344">
        <v>62</v>
      </c>
    </row>
    <row r="55" spans="1:11" ht="9">
      <c r="A55" s="155" t="s">
        <v>73</v>
      </c>
      <c r="B55" s="312">
        <v>12.49886436354379</v>
      </c>
      <c r="C55" s="312">
        <v>45.8844517896947</v>
      </c>
      <c r="D55" s="312">
        <v>41.61668384676149</v>
      </c>
      <c r="E55" s="312" t="s">
        <v>188</v>
      </c>
      <c r="F55" s="312" t="s">
        <v>188</v>
      </c>
      <c r="G55" s="312" t="s">
        <v>188</v>
      </c>
      <c r="H55" s="312" t="s">
        <v>188</v>
      </c>
      <c r="I55" s="173">
        <v>100</v>
      </c>
      <c r="J55" s="343">
        <v>41217.500526054755</v>
      </c>
      <c r="K55" s="344">
        <v>461</v>
      </c>
    </row>
    <row r="56" spans="1:11" ht="9">
      <c r="A56" s="155" t="s">
        <v>74</v>
      </c>
      <c r="B56" s="312">
        <v>24.0207574611734</v>
      </c>
      <c r="C56" s="312">
        <v>33.660750625526894</v>
      </c>
      <c r="D56" s="312">
        <v>42.31849191329967</v>
      </c>
      <c r="E56" s="312" t="s">
        <v>188</v>
      </c>
      <c r="F56" s="312" t="s">
        <v>188</v>
      </c>
      <c r="G56" s="312" t="s">
        <v>188</v>
      </c>
      <c r="H56" s="312" t="s">
        <v>188</v>
      </c>
      <c r="I56" s="173">
        <v>100</v>
      </c>
      <c r="J56" s="343">
        <v>20232.28613700612</v>
      </c>
      <c r="K56" s="344">
        <v>226</v>
      </c>
    </row>
    <row r="57" spans="1:11" ht="9">
      <c r="A57" s="155" t="s">
        <v>75</v>
      </c>
      <c r="B57" s="312">
        <v>2.9653255669712872</v>
      </c>
      <c r="C57" s="312">
        <v>61.23637802554211</v>
      </c>
      <c r="D57" s="312">
        <v>35.798296407486596</v>
      </c>
      <c r="E57" s="312" t="s">
        <v>188</v>
      </c>
      <c r="F57" s="312" t="s">
        <v>188</v>
      </c>
      <c r="G57" s="312" t="s">
        <v>188</v>
      </c>
      <c r="H57" s="312" t="s">
        <v>188</v>
      </c>
      <c r="I57" s="173">
        <v>100</v>
      </c>
      <c r="J57" s="343">
        <v>9839.428972775213</v>
      </c>
      <c r="K57" s="344">
        <v>109</v>
      </c>
    </row>
    <row r="58" spans="1:11" ht="9">
      <c r="A58" s="155" t="s">
        <v>76</v>
      </c>
      <c r="B58" s="312" t="s">
        <v>188</v>
      </c>
      <c r="C58" s="312">
        <v>54.52083121193353</v>
      </c>
      <c r="D58" s="312">
        <v>45.47916878806645</v>
      </c>
      <c r="E58" s="312" t="s">
        <v>188</v>
      </c>
      <c r="F58" s="312" t="s">
        <v>188</v>
      </c>
      <c r="G58" s="312" t="s">
        <v>188</v>
      </c>
      <c r="H58" s="312" t="s">
        <v>188</v>
      </c>
      <c r="I58" s="173">
        <v>100</v>
      </c>
      <c r="J58" s="343">
        <v>11145.7854162734</v>
      </c>
      <c r="K58" s="344">
        <v>126</v>
      </c>
    </row>
    <row r="59" spans="1:11" ht="9">
      <c r="A59" s="155" t="s">
        <v>77</v>
      </c>
      <c r="B59" s="312" t="s">
        <v>188</v>
      </c>
      <c r="C59" s="312" t="s">
        <v>188</v>
      </c>
      <c r="D59" s="312" t="s">
        <v>188</v>
      </c>
      <c r="E59" s="312" t="s">
        <v>188</v>
      </c>
      <c r="F59" s="312">
        <v>100</v>
      </c>
      <c r="G59" s="312" t="s">
        <v>188</v>
      </c>
      <c r="H59" s="312" t="s">
        <v>188</v>
      </c>
      <c r="I59" s="173">
        <v>100</v>
      </c>
      <c r="J59" s="343">
        <v>30559.222209947282</v>
      </c>
      <c r="K59" s="344">
        <v>340</v>
      </c>
    </row>
    <row r="60" spans="1:11" ht="9">
      <c r="A60" s="155" t="s">
        <v>78</v>
      </c>
      <c r="B60" s="312" t="s">
        <v>188</v>
      </c>
      <c r="C60" s="312" t="s">
        <v>188</v>
      </c>
      <c r="D60" s="312" t="s">
        <v>188</v>
      </c>
      <c r="E60" s="312" t="s">
        <v>188</v>
      </c>
      <c r="F60" s="312">
        <v>100</v>
      </c>
      <c r="G60" s="312" t="s">
        <v>188</v>
      </c>
      <c r="H60" s="312" t="s">
        <v>188</v>
      </c>
      <c r="I60" s="173">
        <v>100</v>
      </c>
      <c r="J60" s="343">
        <v>1974.813339915941</v>
      </c>
      <c r="K60" s="344">
        <v>22</v>
      </c>
    </row>
    <row r="61" spans="1:11" ht="9">
      <c r="A61" s="155" t="s">
        <v>79</v>
      </c>
      <c r="B61" s="312" t="s">
        <v>188</v>
      </c>
      <c r="C61" s="312" t="s">
        <v>188</v>
      </c>
      <c r="D61" s="312" t="s">
        <v>188</v>
      </c>
      <c r="E61" s="312" t="s">
        <v>188</v>
      </c>
      <c r="F61" s="312">
        <v>100</v>
      </c>
      <c r="G61" s="312" t="s">
        <v>188</v>
      </c>
      <c r="H61" s="312" t="s">
        <v>188</v>
      </c>
      <c r="I61" s="173">
        <v>100</v>
      </c>
      <c r="J61" s="343">
        <v>28584.408870031344</v>
      </c>
      <c r="K61" s="344">
        <v>318</v>
      </c>
    </row>
    <row r="62" spans="1:11" ht="9">
      <c r="A62" s="155" t="s">
        <v>80</v>
      </c>
      <c r="B62" s="312" t="s">
        <v>188</v>
      </c>
      <c r="C62" s="312" t="s">
        <v>188</v>
      </c>
      <c r="D62" s="312" t="s">
        <v>188</v>
      </c>
      <c r="E62" s="312" t="s">
        <v>188</v>
      </c>
      <c r="F62" s="312" t="s">
        <v>188</v>
      </c>
      <c r="G62" s="312">
        <v>100</v>
      </c>
      <c r="H62" s="312" t="s">
        <v>188</v>
      </c>
      <c r="I62" s="173">
        <v>100</v>
      </c>
      <c r="J62" s="343">
        <v>2693.2904747948714</v>
      </c>
      <c r="K62" s="344">
        <v>29</v>
      </c>
    </row>
    <row r="63" spans="1:11" ht="9">
      <c r="A63" s="155" t="s">
        <v>81</v>
      </c>
      <c r="B63" s="312" t="s">
        <v>188</v>
      </c>
      <c r="C63" s="312" t="s">
        <v>188</v>
      </c>
      <c r="D63" s="312" t="s">
        <v>188</v>
      </c>
      <c r="E63" s="312" t="s">
        <v>188</v>
      </c>
      <c r="F63" s="312" t="s">
        <v>188</v>
      </c>
      <c r="G63" s="312" t="s">
        <v>188</v>
      </c>
      <c r="H63" s="312">
        <v>100</v>
      </c>
      <c r="I63" s="173">
        <v>100</v>
      </c>
      <c r="J63" s="343">
        <v>5208.829856942139</v>
      </c>
      <c r="K63" s="344">
        <v>58</v>
      </c>
    </row>
    <row r="64" spans="1:11" ht="9">
      <c r="A64" s="155"/>
      <c r="B64" s="312"/>
      <c r="C64" s="312"/>
      <c r="D64" s="312"/>
      <c r="E64" s="312"/>
      <c r="F64" s="312"/>
      <c r="G64" s="312"/>
      <c r="H64" s="312"/>
      <c r="I64" s="173"/>
      <c r="J64" s="343"/>
      <c r="K64" s="344"/>
    </row>
    <row r="65" spans="1:11" ht="9">
      <c r="A65" s="155" t="s">
        <v>90</v>
      </c>
      <c r="B65" s="312"/>
      <c r="C65" s="312"/>
      <c r="D65" s="312"/>
      <c r="E65" s="312"/>
      <c r="F65" s="312"/>
      <c r="G65" s="312"/>
      <c r="H65" s="312"/>
      <c r="I65" s="173"/>
      <c r="J65" s="343"/>
      <c r="K65" s="344"/>
    </row>
    <row r="66" spans="1:11" ht="9">
      <c r="A66" s="155" t="s">
        <v>91</v>
      </c>
      <c r="B66" s="312">
        <v>10.549259047483417</v>
      </c>
      <c r="C66" s="312">
        <v>39.43303269063426</v>
      </c>
      <c r="D66" s="312">
        <v>0.5952664305380155</v>
      </c>
      <c r="E66" s="312">
        <v>32.942402397752836</v>
      </c>
      <c r="F66" s="312">
        <v>15.047948242675261</v>
      </c>
      <c r="G66" s="312" t="s">
        <v>188</v>
      </c>
      <c r="H66" s="312">
        <v>1.4320911909161707</v>
      </c>
      <c r="I66" s="173">
        <v>100</v>
      </c>
      <c r="J66" s="343">
        <v>13123.47243669715</v>
      </c>
      <c r="K66" s="344">
        <v>145</v>
      </c>
    </row>
    <row r="67" spans="1:11" ht="9">
      <c r="A67" s="155" t="s">
        <v>92</v>
      </c>
      <c r="B67" s="312">
        <v>2.4809001892797484</v>
      </c>
      <c r="C67" s="312">
        <v>59.049488737363774</v>
      </c>
      <c r="D67" s="312">
        <v>21.905010381029925</v>
      </c>
      <c r="E67" s="312">
        <v>14.042847428492658</v>
      </c>
      <c r="F67" s="312">
        <v>1.101778558545497</v>
      </c>
      <c r="G67" s="312">
        <v>1.41997470528846</v>
      </c>
      <c r="H67" s="312" t="s">
        <v>188</v>
      </c>
      <c r="I67" s="173">
        <v>100</v>
      </c>
      <c r="J67" s="343">
        <v>6598.225492072774</v>
      </c>
      <c r="K67" s="344">
        <v>72</v>
      </c>
    </row>
    <row r="68" spans="1:11" ht="9">
      <c r="A68" s="155" t="s">
        <v>93</v>
      </c>
      <c r="B68" s="312">
        <v>5.766905991791949</v>
      </c>
      <c r="C68" s="312">
        <v>14.867754829485271</v>
      </c>
      <c r="D68" s="312">
        <v>6.33588306059386</v>
      </c>
      <c r="E68" s="312" t="s">
        <v>188</v>
      </c>
      <c r="F68" s="312">
        <v>65.31026092682296</v>
      </c>
      <c r="G68" s="312">
        <v>7.719195191306028</v>
      </c>
      <c r="H68" s="312" t="s">
        <v>188</v>
      </c>
      <c r="I68" s="173">
        <v>100</v>
      </c>
      <c r="J68" s="343">
        <v>21064.004296504998</v>
      </c>
      <c r="K68" s="344">
        <v>232</v>
      </c>
    </row>
    <row r="69" spans="1:11" ht="9">
      <c r="A69" s="155" t="s">
        <v>94</v>
      </c>
      <c r="B69" s="312" t="s">
        <v>188</v>
      </c>
      <c r="C69" s="312">
        <v>51.937602280308525</v>
      </c>
      <c r="D69" s="312">
        <v>22.016348910695847</v>
      </c>
      <c r="E69" s="312" t="s">
        <v>188</v>
      </c>
      <c r="F69" s="312">
        <v>26.046048808995614</v>
      </c>
      <c r="G69" s="312" t="s">
        <v>188</v>
      </c>
      <c r="H69" s="312" t="s">
        <v>188</v>
      </c>
      <c r="I69" s="173">
        <v>100</v>
      </c>
      <c r="J69" s="343">
        <v>380.78170061947185</v>
      </c>
      <c r="K69" s="344">
        <v>4</v>
      </c>
    </row>
    <row r="70" spans="1:11" ht="9">
      <c r="A70" s="155" t="s">
        <v>95</v>
      </c>
      <c r="B70" s="312">
        <v>3.6184456971865746</v>
      </c>
      <c r="C70" s="312">
        <v>5.887003640761638</v>
      </c>
      <c r="D70" s="312">
        <v>58.318650181626985</v>
      </c>
      <c r="E70" s="312">
        <v>0.6326457926667918</v>
      </c>
      <c r="F70" s="312">
        <v>29.657449951993588</v>
      </c>
      <c r="G70" s="312">
        <v>1.8858047357643204</v>
      </c>
      <c r="H70" s="312" t="s">
        <v>188</v>
      </c>
      <c r="I70" s="173">
        <v>100</v>
      </c>
      <c r="J70" s="343">
        <v>15546.561409089652</v>
      </c>
      <c r="K70" s="344">
        <v>171</v>
      </c>
    </row>
    <row r="71" spans="1:11" s="37" customFormat="1" ht="9">
      <c r="A71" s="155" t="s">
        <v>96</v>
      </c>
      <c r="B71" s="312">
        <v>3.3696124122345923</v>
      </c>
      <c r="C71" s="312" t="s">
        <v>188</v>
      </c>
      <c r="D71" s="312">
        <v>72.73312540402797</v>
      </c>
      <c r="E71" s="312" t="s">
        <v>188</v>
      </c>
      <c r="F71" s="312">
        <v>21.24929665983577</v>
      </c>
      <c r="G71" s="312">
        <v>2.6479655239016666</v>
      </c>
      <c r="H71" s="312" t="s">
        <v>188</v>
      </c>
      <c r="I71" s="173">
        <v>100</v>
      </c>
      <c r="J71" s="343">
        <v>3018.240347588345</v>
      </c>
      <c r="K71" s="344">
        <v>34</v>
      </c>
    </row>
    <row r="72" spans="1:11" s="37" customFormat="1" ht="9">
      <c r="A72" s="155" t="s">
        <v>97</v>
      </c>
      <c r="B72" s="312">
        <v>11.183184345774135</v>
      </c>
      <c r="C72" s="312">
        <v>16.060933953895013</v>
      </c>
      <c r="D72" s="312">
        <v>8.818384173303624</v>
      </c>
      <c r="E72" s="312">
        <v>0.9828976425073583</v>
      </c>
      <c r="F72" s="312">
        <v>62.95459988451991</v>
      </c>
      <c r="G72" s="312" t="s">
        <v>188</v>
      </c>
      <c r="H72" s="312" t="s">
        <v>188</v>
      </c>
      <c r="I72" s="173">
        <v>100</v>
      </c>
      <c r="J72" s="343">
        <v>7869.550834027311</v>
      </c>
      <c r="K72" s="344">
        <v>88</v>
      </c>
    </row>
    <row r="73" spans="1:11" s="37" customFormat="1" ht="9">
      <c r="A73" s="155" t="s">
        <v>98</v>
      </c>
      <c r="B73" s="312">
        <v>6.643623167206741</v>
      </c>
      <c r="C73" s="312">
        <v>34.082312964120526</v>
      </c>
      <c r="D73" s="312">
        <v>17.74457012635292</v>
      </c>
      <c r="E73" s="312">
        <v>1.805049168712967</v>
      </c>
      <c r="F73" s="312">
        <v>35.000374198916234</v>
      </c>
      <c r="G73" s="312">
        <v>4.7240703746905925</v>
      </c>
      <c r="H73" s="312" t="s">
        <v>188</v>
      </c>
      <c r="I73" s="173">
        <v>100</v>
      </c>
      <c r="J73" s="343">
        <v>12712.045594003584</v>
      </c>
      <c r="K73" s="344">
        <v>148</v>
      </c>
    </row>
    <row r="74" spans="1:11" s="37" customFormat="1" ht="9">
      <c r="A74" s="155" t="s">
        <v>99</v>
      </c>
      <c r="B74" s="312" t="s">
        <v>188</v>
      </c>
      <c r="C74" s="312" t="s">
        <v>188</v>
      </c>
      <c r="D74" s="312" t="s">
        <v>188</v>
      </c>
      <c r="E74" s="312" t="s">
        <v>188</v>
      </c>
      <c r="F74" s="312" t="s">
        <v>188</v>
      </c>
      <c r="G74" s="312" t="s">
        <v>188</v>
      </c>
      <c r="H74" s="312">
        <v>100</v>
      </c>
      <c r="I74" s="173">
        <v>100</v>
      </c>
      <c r="J74" s="343">
        <v>5020.889764233887</v>
      </c>
      <c r="K74" s="344">
        <v>56</v>
      </c>
    </row>
    <row r="75" spans="1:11" s="37" customFormat="1" ht="9">
      <c r="A75" s="155"/>
      <c r="B75" s="312"/>
      <c r="C75" s="312"/>
      <c r="D75" s="312"/>
      <c r="E75" s="312"/>
      <c r="F75" s="312"/>
      <c r="G75" s="312"/>
      <c r="H75" s="312"/>
      <c r="I75" s="173"/>
      <c r="J75" s="343"/>
      <c r="K75" s="344"/>
    </row>
    <row r="76" spans="1:11" s="37" customFormat="1" ht="9">
      <c r="A76" s="155" t="s">
        <v>100</v>
      </c>
      <c r="B76" s="312"/>
      <c r="C76" s="312"/>
      <c r="D76" s="312"/>
      <c r="E76" s="312"/>
      <c r="F76" s="312"/>
      <c r="G76" s="312"/>
      <c r="H76" s="312"/>
      <c r="I76" s="173"/>
      <c r="J76" s="343"/>
      <c r="K76" s="344"/>
    </row>
    <row r="77" spans="1:11" s="37" customFormat="1" ht="9">
      <c r="A77" s="155" t="s">
        <v>101</v>
      </c>
      <c r="B77" s="312" t="s">
        <v>188</v>
      </c>
      <c r="C77" s="312">
        <v>18.189651492498417</v>
      </c>
      <c r="D77" s="312">
        <v>33.33866908871275</v>
      </c>
      <c r="E77" s="312" t="s">
        <v>188</v>
      </c>
      <c r="F77" s="312">
        <v>33.59004683316749</v>
      </c>
      <c r="G77" s="312">
        <v>14.881632585621343</v>
      </c>
      <c r="H77" s="312" t="s">
        <v>188</v>
      </c>
      <c r="I77" s="173">
        <v>100</v>
      </c>
      <c r="J77" s="343">
        <v>537.0510484840886</v>
      </c>
      <c r="K77" s="344">
        <v>6</v>
      </c>
    </row>
    <row r="78" spans="1:11" s="37" customFormat="1" ht="9">
      <c r="A78" s="155" t="s">
        <v>102</v>
      </c>
      <c r="B78" s="312">
        <v>3.543968196227129</v>
      </c>
      <c r="C78" s="312">
        <v>19.585651507276832</v>
      </c>
      <c r="D78" s="312">
        <v>59.931453471167266</v>
      </c>
      <c r="E78" s="312" t="s">
        <v>188</v>
      </c>
      <c r="F78" s="312">
        <v>14.832273439778305</v>
      </c>
      <c r="G78" s="312">
        <v>2.106653385550393</v>
      </c>
      <c r="H78" s="312" t="s">
        <v>188</v>
      </c>
      <c r="I78" s="173">
        <v>100</v>
      </c>
      <c r="J78" s="343">
        <v>13916.755044376894</v>
      </c>
      <c r="K78" s="344">
        <v>153</v>
      </c>
    </row>
    <row r="79" spans="1:11" s="37" customFormat="1" ht="9">
      <c r="A79" s="155" t="s">
        <v>103</v>
      </c>
      <c r="B79" s="312">
        <v>6.713898242241735</v>
      </c>
      <c r="C79" s="312">
        <v>5.789926155144749</v>
      </c>
      <c r="D79" s="312">
        <v>69.52982830770011</v>
      </c>
      <c r="E79" s="312" t="s">
        <v>188</v>
      </c>
      <c r="F79" s="312">
        <v>17.966347294913472</v>
      </c>
      <c r="G79" s="312" t="s">
        <v>188</v>
      </c>
      <c r="H79" s="312" t="s">
        <v>188</v>
      </c>
      <c r="I79" s="173">
        <v>100</v>
      </c>
      <c r="J79" s="343">
        <v>4812.939916522997</v>
      </c>
      <c r="K79" s="344">
        <v>55</v>
      </c>
    </row>
    <row r="80" spans="1:11" s="37" customFormat="1" ht="9">
      <c r="A80" s="155" t="s">
        <v>104</v>
      </c>
      <c r="B80" s="312">
        <v>6.095018791871036</v>
      </c>
      <c r="C80" s="312">
        <v>18.382006446739574</v>
      </c>
      <c r="D80" s="312">
        <v>7.616439660628845</v>
      </c>
      <c r="E80" s="312" t="s">
        <v>188</v>
      </c>
      <c r="F80" s="312">
        <v>60.207055513471495</v>
      </c>
      <c r="G80" s="312">
        <v>7.699479587289095</v>
      </c>
      <c r="H80" s="312" t="s">
        <v>188</v>
      </c>
      <c r="I80" s="173">
        <v>100</v>
      </c>
      <c r="J80" s="343">
        <v>22903.053753568922</v>
      </c>
      <c r="K80" s="344">
        <v>253</v>
      </c>
    </row>
    <row r="81" spans="1:11" s="37" customFormat="1" ht="9">
      <c r="A81" s="155" t="s">
        <v>105</v>
      </c>
      <c r="B81" s="312">
        <v>5.5262943853256825</v>
      </c>
      <c r="C81" s="312">
        <v>33.63656116441277</v>
      </c>
      <c r="D81" s="312">
        <v>7.704163148145394</v>
      </c>
      <c r="E81" s="312">
        <v>20.362704969554862</v>
      </c>
      <c r="F81" s="312">
        <v>31.756149633525904</v>
      </c>
      <c r="G81" s="312">
        <v>0.3373774789629099</v>
      </c>
      <c r="H81" s="312">
        <v>0.6767492200724516</v>
      </c>
      <c r="I81" s="173">
        <v>100</v>
      </c>
      <c r="J81" s="343">
        <v>27771.009871002294</v>
      </c>
      <c r="K81" s="344">
        <v>310</v>
      </c>
    </row>
    <row r="82" spans="1:11" s="37" customFormat="1" ht="9">
      <c r="A82" s="155" t="s">
        <v>106</v>
      </c>
      <c r="B82" s="312">
        <v>13.543339938476416</v>
      </c>
      <c r="C82" s="312">
        <v>21.780893827513097</v>
      </c>
      <c r="D82" s="312">
        <v>13.531023835147815</v>
      </c>
      <c r="E82" s="312" t="s">
        <v>188</v>
      </c>
      <c r="F82" s="312">
        <v>46.6800451158799</v>
      </c>
      <c r="G82" s="312">
        <v>4.464697282982711</v>
      </c>
      <c r="H82" s="312" t="s">
        <v>188</v>
      </c>
      <c r="I82" s="173">
        <v>100</v>
      </c>
      <c r="J82" s="343">
        <v>10372.072476648094</v>
      </c>
      <c r="K82" s="344">
        <v>117</v>
      </c>
    </row>
    <row r="83" spans="1:11" s="37" customFormat="1" ht="9">
      <c r="A83" s="155" t="s">
        <v>107</v>
      </c>
      <c r="B83" s="312" t="s">
        <v>188</v>
      </c>
      <c r="C83" s="312" t="s">
        <v>188</v>
      </c>
      <c r="D83" s="312" t="s">
        <v>188</v>
      </c>
      <c r="E83" s="312" t="s">
        <v>188</v>
      </c>
      <c r="F83" s="312" t="s">
        <v>188</v>
      </c>
      <c r="G83" s="312" t="s">
        <v>188</v>
      </c>
      <c r="H83" s="312">
        <v>100</v>
      </c>
      <c r="I83" s="173">
        <v>100</v>
      </c>
      <c r="J83" s="343">
        <v>5020.889764233887</v>
      </c>
      <c r="K83" s="344">
        <v>56</v>
      </c>
    </row>
    <row r="84" spans="1:11" s="37" customFormat="1" ht="9">
      <c r="A84" s="155"/>
      <c r="B84" s="312"/>
      <c r="C84" s="312"/>
      <c r="D84" s="312"/>
      <c r="E84" s="312"/>
      <c r="F84" s="312"/>
      <c r="G84" s="312"/>
      <c r="H84" s="312"/>
      <c r="I84" s="173"/>
      <c r="J84" s="343"/>
      <c r="K84" s="344"/>
    </row>
    <row r="85" spans="1:11" s="37" customFormat="1" ht="9">
      <c r="A85" s="155" t="s">
        <v>108</v>
      </c>
      <c r="B85" s="312"/>
      <c r="C85" s="312"/>
      <c r="D85" s="312"/>
      <c r="E85" s="312"/>
      <c r="F85" s="312"/>
      <c r="G85" s="312"/>
      <c r="H85" s="312"/>
      <c r="I85" s="173"/>
      <c r="J85" s="343"/>
      <c r="K85" s="344"/>
    </row>
    <row r="86" spans="1:11" s="37" customFormat="1" ht="9">
      <c r="A86" s="155" t="s">
        <v>191</v>
      </c>
      <c r="B86" s="312"/>
      <c r="C86" s="312"/>
      <c r="D86" s="312"/>
      <c r="E86" s="312"/>
      <c r="F86" s="312"/>
      <c r="G86" s="312"/>
      <c r="H86" s="312"/>
      <c r="I86" s="173"/>
      <c r="J86" s="343"/>
      <c r="K86" s="344"/>
    </row>
    <row r="87" spans="1:11" s="37" customFormat="1" ht="9">
      <c r="A87" s="155" t="s">
        <v>109</v>
      </c>
      <c r="B87" s="312">
        <v>1770.0790113326052</v>
      </c>
      <c r="C87" s="312">
        <v>959.1019313739654</v>
      </c>
      <c r="D87" s="312">
        <v>779.3313976439988</v>
      </c>
      <c r="E87" s="312">
        <v>1452.9038080985376</v>
      </c>
      <c r="F87" s="312">
        <v>674.1729830043723</v>
      </c>
      <c r="G87" s="312">
        <v>0</v>
      </c>
      <c r="H87" s="312">
        <v>460.1616614638719</v>
      </c>
      <c r="I87" s="289">
        <v>841.8849241054123</v>
      </c>
      <c r="J87" s="343">
        <v>85333.77187483716</v>
      </c>
      <c r="K87" s="344">
        <v>950</v>
      </c>
    </row>
    <row r="88" spans="1:11" ht="9">
      <c r="A88" s="155" t="s">
        <v>110</v>
      </c>
      <c r="B88" s="312">
        <v>1284.0193827868518</v>
      </c>
      <c r="C88" s="312">
        <v>770.375101098688</v>
      </c>
      <c r="D88" s="312">
        <v>738.4114591167199</v>
      </c>
      <c r="E88" s="312">
        <v>1309.6559361544812</v>
      </c>
      <c r="F88" s="312">
        <v>601.8840856813368</v>
      </c>
      <c r="G88" s="312">
        <v>0</v>
      </c>
      <c r="H88" s="312">
        <v>450.9420428406684</v>
      </c>
      <c r="I88" s="289">
        <v>702.1980999615596</v>
      </c>
      <c r="J88" s="343">
        <v>85333.77187483716</v>
      </c>
      <c r="K88" s="344">
        <v>950</v>
      </c>
    </row>
    <row r="89" spans="1:11" ht="9.75" thickBot="1">
      <c r="A89" s="165"/>
      <c r="B89" s="167"/>
      <c r="C89" s="167"/>
      <c r="D89" s="167"/>
      <c r="E89" s="167"/>
      <c r="F89" s="167"/>
      <c r="G89" s="167"/>
      <c r="H89" s="167"/>
      <c r="I89" s="167"/>
      <c r="J89" s="177"/>
      <c r="K89" s="168"/>
    </row>
    <row r="90" spans="1:20" ht="9.75" thickTop="1">
      <c r="A90" s="58" t="str">
        <f>+'Población-quinquenales'!A24</f>
        <v>Fuente: Convenio MTPE - CM- UCSS. OSEL Lima Norte. Encuesta de Hogares Especializada en Niveles de Empleo 2007.</v>
      </c>
      <c r="B90" s="2"/>
      <c r="C90" s="37"/>
      <c r="D90" s="37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5"/>
      <c r="S90" s="46"/>
      <c r="T90" s="47"/>
    </row>
    <row r="91" ht="9">
      <c r="A91" s="59" t="s">
        <v>144</v>
      </c>
    </row>
  </sheetData>
  <mergeCells count="1">
    <mergeCell ref="A50:K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T89"/>
  <sheetViews>
    <sheetView workbookViewId="0" topLeftCell="A1">
      <selection activeCell="A74" activeCellId="5" sqref="A7:A25 A39 A33 A53 A65 A74"/>
    </sheetView>
  </sheetViews>
  <sheetFormatPr defaultColWidth="12" defaultRowHeight="12.75"/>
  <cols>
    <col min="1" max="1" width="34.16015625" style="33" customWidth="1"/>
    <col min="2" max="2" width="12.83203125" style="33" customWidth="1"/>
    <col min="3" max="3" width="9.83203125" style="33" customWidth="1"/>
    <col min="4" max="4" width="9" style="33" customWidth="1"/>
    <col min="5" max="5" width="11.83203125" style="33" customWidth="1"/>
    <col min="6" max="6" width="9.16015625" style="33" customWidth="1"/>
    <col min="7" max="7" width="8.83203125" style="33" customWidth="1"/>
    <col min="8" max="8" width="9.83203125" style="33" customWidth="1"/>
    <col min="9" max="9" width="8.83203125" style="33" customWidth="1"/>
    <col min="10" max="10" width="8.66015625" style="33" customWidth="1"/>
    <col min="11" max="11" width="7.16015625" style="33" customWidth="1"/>
    <col min="12" max="12" width="10.16015625" style="33" customWidth="1"/>
    <col min="13" max="13" width="6.83203125" style="34" customWidth="1"/>
    <col min="14" max="16384" width="13.33203125" style="33" customWidth="1"/>
  </cols>
  <sheetData>
    <row r="1" ht="9">
      <c r="A1" s="33" t="s">
        <v>200</v>
      </c>
    </row>
    <row r="2" ht="9">
      <c r="A2" s="134" t="s">
        <v>189</v>
      </c>
    </row>
    <row r="3" spans="1:13" ht="9">
      <c r="A3" s="35" t="s">
        <v>136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9.75" thickBot="1"/>
    <row r="5" spans="1:13" ht="53.25" customHeight="1" thickTop="1">
      <c r="A5" s="216"/>
      <c r="B5" s="217" t="s">
        <v>165</v>
      </c>
      <c r="C5" s="217" t="s">
        <v>166</v>
      </c>
      <c r="D5" s="217" t="s">
        <v>137</v>
      </c>
      <c r="E5" s="217" t="s">
        <v>167</v>
      </c>
      <c r="F5" s="217" t="s">
        <v>168</v>
      </c>
      <c r="G5" s="217" t="s">
        <v>169</v>
      </c>
      <c r="H5" s="217" t="s">
        <v>138</v>
      </c>
      <c r="I5" s="217" t="s">
        <v>170</v>
      </c>
      <c r="J5" s="217" t="s">
        <v>171</v>
      </c>
      <c r="K5" s="217" t="s">
        <v>2</v>
      </c>
      <c r="L5" s="217" t="s">
        <v>172</v>
      </c>
      <c r="M5" s="218" t="s">
        <v>3</v>
      </c>
    </row>
    <row r="6" spans="1:13" ht="9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1:13" s="38" customFormat="1" ht="9">
      <c r="A7" s="158" t="s">
        <v>63</v>
      </c>
      <c r="B7" s="326">
        <v>15.378990226690004</v>
      </c>
      <c r="C7" s="326">
        <v>7.732255761236812</v>
      </c>
      <c r="D7" s="326">
        <v>24.684253178683477</v>
      </c>
      <c r="E7" s="326">
        <v>0.4462262621860678</v>
      </c>
      <c r="F7" s="326">
        <v>18.218533023352684</v>
      </c>
      <c r="G7" s="326">
        <v>3.5369822302186904</v>
      </c>
      <c r="H7" s="326">
        <v>9.222082489884464</v>
      </c>
      <c r="I7" s="326">
        <v>14.896851873193778</v>
      </c>
      <c r="J7" s="326">
        <v>5.883824954554042</v>
      </c>
      <c r="K7" s="181">
        <v>100</v>
      </c>
      <c r="L7" s="341">
        <v>85333.77187483716</v>
      </c>
      <c r="M7" s="342">
        <v>950</v>
      </c>
    </row>
    <row r="8" spans="1:13" ht="9">
      <c r="A8" s="155"/>
      <c r="B8" s="160"/>
      <c r="C8" s="160"/>
      <c r="D8" s="160"/>
      <c r="E8" s="160"/>
      <c r="F8" s="160"/>
      <c r="G8" s="160"/>
      <c r="H8" s="160"/>
      <c r="I8" s="160"/>
      <c r="J8" s="160"/>
      <c r="K8" s="182"/>
      <c r="L8" s="343"/>
      <c r="M8" s="344"/>
    </row>
    <row r="9" spans="1:13" ht="9">
      <c r="A9" s="155" t="s">
        <v>33</v>
      </c>
      <c r="B9" s="160"/>
      <c r="C9" s="160"/>
      <c r="D9" s="160"/>
      <c r="E9" s="160"/>
      <c r="F9" s="160"/>
      <c r="G9" s="160"/>
      <c r="H9" s="160"/>
      <c r="I9" s="160"/>
      <c r="J9" s="160"/>
      <c r="K9" s="182"/>
      <c r="L9" s="343"/>
      <c r="M9" s="344"/>
    </row>
    <row r="10" spans="1:13" ht="9">
      <c r="A10" s="161" t="s">
        <v>34</v>
      </c>
      <c r="B10" s="312">
        <v>13.972028194362037</v>
      </c>
      <c r="C10" s="312">
        <v>7.490501992215684</v>
      </c>
      <c r="D10" s="312">
        <v>15.220846153854442</v>
      </c>
      <c r="E10" s="312">
        <v>0.4041542959615981</v>
      </c>
      <c r="F10" s="312">
        <v>25.671118034251794</v>
      </c>
      <c r="G10" s="312">
        <v>5.479119718571255</v>
      </c>
      <c r="H10" s="312">
        <v>16.155699325483546</v>
      </c>
      <c r="I10" s="312">
        <v>14.735849447171953</v>
      </c>
      <c r="J10" s="312">
        <v>0.8706828381275052</v>
      </c>
      <c r="K10" s="182">
        <v>100</v>
      </c>
      <c r="L10" s="343">
        <v>48710.67897143952</v>
      </c>
      <c r="M10" s="344">
        <v>542</v>
      </c>
    </row>
    <row r="11" spans="1:13" ht="9">
      <c r="A11" s="162" t="s">
        <v>36</v>
      </c>
      <c r="B11" s="312">
        <v>5.0849376781921185</v>
      </c>
      <c r="C11" s="312">
        <v>12.718546697813862</v>
      </c>
      <c r="D11" s="312">
        <v>24.440607165347988</v>
      </c>
      <c r="E11" s="312" t="s">
        <v>188</v>
      </c>
      <c r="F11" s="312">
        <v>24.46783705754431</v>
      </c>
      <c r="G11" s="312">
        <v>3.8913436799113725</v>
      </c>
      <c r="H11" s="312">
        <v>7.656544897046117</v>
      </c>
      <c r="I11" s="312">
        <v>20.299701488677375</v>
      </c>
      <c r="J11" s="312">
        <v>1.4404813354668666</v>
      </c>
      <c r="K11" s="182">
        <v>100</v>
      </c>
      <c r="L11" s="343">
        <v>6781.602208292645</v>
      </c>
      <c r="M11" s="344">
        <v>76</v>
      </c>
    </row>
    <row r="12" spans="1:13" ht="9">
      <c r="A12" s="162" t="s">
        <v>37</v>
      </c>
      <c r="B12" s="312">
        <v>15.340812553533565</v>
      </c>
      <c r="C12" s="312">
        <v>8.951249971428132</v>
      </c>
      <c r="D12" s="312">
        <v>10.071411248399109</v>
      </c>
      <c r="E12" s="312">
        <v>0.3424398965559487</v>
      </c>
      <c r="F12" s="312">
        <v>25.184561756312924</v>
      </c>
      <c r="G12" s="312">
        <v>6.330227595817855</v>
      </c>
      <c r="H12" s="312">
        <v>17.782742437536005</v>
      </c>
      <c r="I12" s="312">
        <v>15.144279524643178</v>
      </c>
      <c r="J12" s="312">
        <v>0.8522750157732469</v>
      </c>
      <c r="K12" s="182">
        <v>100</v>
      </c>
      <c r="L12" s="343">
        <v>28526.966348999566</v>
      </c>
      <c r="M12" s="344">
        <v>319</v>
      </c>
    </row>
    <row r="13" spans="1:13" ht="9">
      <c r="A13" s="162" t="s">
        <v>38</v>
      </c>
      <c r="B13" s="312">
        <v>22.77325280217542</v>
      </c>
      <c r="C13" s="312">
        <v>1.1326369183462164</v>
      </c>
      <c r="D13" s="312">
        <v>11.169859471576398</v>
      </c>
      <c r="E13" s="312" t="s">
        <v>188</v>
      </c>
      <c r="F13" s="312">
        <v>28.189157785067614</v>
      </c>
      <c r="G13" s="312">
        <v>8.48687274444139</v>
      </c>
      <c r="H13" s="312">
        <v>17.649006158196155</v>
      </c>
      <c r="I13" s="312">
        <v>10.599214120196834</v>
      </c>
      <c r="J13" s="312" t="s">
        <v>188</v>
      </c>
      <c r="K13" s="182">
        <v>100</v>
      </c>
      <c r="L13" s="343">
        <v>7060.304656545825</v>
      </c>
      <c r="M13" s="344">
        <v>75</v>
      </c>
    </row>
    <row r="14" spans="1:13" ht="9">
      <c r="A14" s="162" t="s">
        <v>39</v>
      </c>
      <c r="B14" s="312">
        <v>7.519941623250479</v>
      </c>
      <c r="C14" s="312">
        <v>2.407286767194163</v>
      </c>
      <c r="D14" s="312">
        <v>33.03504751596559</v>
      </c>
      <c r="E14" s="312">
        <v>1.5638856090821458</v>
      </c>
      <c r="F14" s="312">
        <v>26.343169478484892</v>
      </c>
      <c r="G14" s="312" t="s">
        <v>188</v>
      </c>
      <c r="H14" s="312">
        <v>16.262936786857004</v>
      </c>
      <c r="I14" s="312">
        <v>11.554232495002264</v>
      </c>
      <c r="J14" s="312">
        <v>1.313499724163482</v>
      </c>
      <c r="K14" s="182">
        <v>100</v>
      </c>
      <c r="L14" s="343">
        <v>6341.805757601397</v>
      </c>
      <c r="M14" s="344">
        <v>72</v>
      </c>
    </row>
    <row r="15" spans="1:13" ht="9">
      <c r="A15" s="161"/>
      <c r="B15" s="312"/>
      <c r="C15" s="312"/>
      <c r="D15" s="312"/>
      <c r="E15" s="312"/>
      <c r="F15" s="312"/>
      <c r="G15" s="312"/>
      <c r="H15" s="312"/>
      <c r="I15" s="312"/>
      <c r="J15" s="312"/>
      <c r="K15" s="182"/>
      <c r="L15" s="343"/>
      <c r="M15" s="344"/>
    </row>
    <row r="16" spans="1:13" ht="9">
      <c r="A16" s="161" t="s">
        <v>35</v>
      </c>
      <c r="B16" s="312">
        <v>17.250325235519142</v>
      </c>
      <c r="C16" s="312">
        <v>8.053801247959777</v>
      </c>
      <c r="D16" s="312">
        <v>37.27109238361981</v>
      </c>
      <c r="E16" s="312">
        <v>0.5021842350930261</v>
      </c>
      <c r="F16" s="312">
        <v>8.306195009443671</v>
      </c>
      <c r="G16" s="312">
        <v>0.9538351442235854</v>
      </c>
      <c r="H16" s="312" t="s">
        <v>188</v>
      </c>
      <c r="I16" s="312">
        <v>15.110993740137037</v>
      </c>
      <c r="J16" s="312">
        <v>12.551573004004016</v>
      </c>
      <c r="K16" s="182">
        <v>100</v>
      </c>
      <c r="L16" s="343">
        <v>36623.09290339772</v>
      </c>
      <c r="M16" s="344">
        <v>408</v>
      </c>
    </row>
    <row r="17" spans="1:13" ht="9">
      <c r="A17" s="162" t="s">
        <v>36</v>
      </c>
      <c r="B17" s="312">
        <v>10.3158345668257</v>
      </c>
      <c r="C17" s="312">
        <v>13.948040133564708</v>
      </c>
      <c r="D17" s="312">
        <v>37.632628606958086</v>
      </c>
      <c r="E17" s="312" t="s">
        <v>188</v>
      </c>
      <c r="F17" s="312">
        <v>11.017582949372123</v>
      </c>
      <c r="G17" s="312">
        <v>1.9737158732409623</v>
      </c>
      <c r="H17" s="312" t="s">
        <v>188</v>
      </c>
      <c r="I17" s="312">
        <v>11.011407720616582</v>
      </c>
      <c r="J17" s="312">
        <v>14.10079014942188</v>
      </c>
      <c r="K17" s="182">
        <v>100</v>
      </c>
      <c r="L17" s="343">
        <v>6593.698006294859</v>
      </c>
      <c r="M17" s="344">
        <v>73</v>
      </c>
    </row>
    <row r="18" spans="1:13" ht="9">
      <c r="A18" s="162" t="s">
        <v>37</v>
      </c>
      <c r="B18" s="312">
        <v>20.458795555872346</v>
      </c>
      <c r="C18" s="312">
        <v>9.14035875383585</v>
      </c>
      <c r="D18" s="312">
        <v>32.85386226071579</v>
      </c>
      <c r="E18" s="312">
        <v>0.4377095450752983</v>
      </c>
      <c r="F18" s="312">
        <v>9.535078603842877</v>
      </c>
      <c r="G18" s="312">
        <v>0.7271005607381512</v>
      </c>
      <c r="H18" s="312" t="s">
        <v>188</v>
      </c>
      <c r="I18" s="312">
        <v>13.300914938199739</v>
      </c>
      <c r="J18" s="312">
        <v>13.546179781719882</v>
      </c>
      <c r="K18" s="182">
        <v>100</v>
      </c>
      <c r="L18" s="343">
        <v>19152.935717232845</v>
      </c>
      <c r="M18" s="344">
        <v>211</v>
      </c>
    </row>
    <row r="19" spans="1:13" ht="9">
      <c r="A19" s="162" t="s">
        <v>38</v>
      </c>
      <c r="B19" s="312">
        <v>21.387136193687613</v>
      </c>
      <c r="C19" s="312">
        <v>4.25458572027918</v>
      </c>
      <c r="D19" s="312">
        <v>35.127093357759755</v>
      </c>
      <c r="E19" s="312">
        <v>1.525017771187966</v>
      </c>
      <c r="F19" s="312">
        <v>4.6161754653926526</v>
      </c>
      <c r="G19" s="312">
        <v>1.21783562013439</v>
      </c>
      <c r="H19" s="312" t="s">
        <v>188</v>
      </c>
      <c r="I19" s="312">
        <v>23.000488607089864</v>
      </c>
      <c r="J19" s="312">
        <v>8.87166726446861</v>
      </c>
      <c r="K19" s="182">
        <v>100</v>
      </c>
      <c r="L19" s="343">
        <v>6562.623272901945</v>
      </c>
      <c r="M19" s="344">
        <v>75</v>
      </c>
    </row>
    <row r="20" spans="1:13" ht="9">
      <c r="A20" s="162" t="s">
        <v>39</v>
      </c>
      <c r="B20" s="312">
        <v>7.3111385594669605</v>
      </c>
      <c r="C20" s="312" t="s">
        <v>188</v>
      </c>
      <c r="D20" s="312">
        <v>59.59213655357249</v>
      </c>
      <c r="E20" s="312" t="s">
        <v>188</v>
      </c>
      <c r="F20" s="312">
        <v>4.31935036005509</v>
      </c>
      <c r="G20" s="312" t="s">
        <v>188</v>
      </c>
      <c r="H20" s="312" t="s">
        <v>188</v>
      </c>
      <c r="I20" s="312">
        <v>17.411492110703712</v>
      </c>
      <c r="J20" s="312">
        <v>11.36588241620178</v>
      </c>
      <c r="K20" s="182">
        <v>100</v>
      </c>
      <c r="L20" s="343">
        <v>4313.835906968097</v>
      </c>
      <c r="M20" s="344">
        <v>49</v>
      </c>
    </row>
    <row r="21" spans="1:13" ht="9">
      <c r="A21" s="155"/>
      <c r="B21" s="312"/>
      <c r="C21" s="312"/>
      <c r="D21" s="312"/>
      <c r="E21" s="312"/>
      <c r="F21" s="312"/>
      <c r="G21" s="312"/>
      <c r="H21" s="312"/>
      <c r="I21" s="312"/>
      <c r="J21" s="312"/>
      <c r="K21" s="182"/>
      <c r="L21" s="343"/>
      <c r="M21" s="344"/>
    </row>
    <row r="22" spans="1:13" ht="9">
      <c r="A22" s="155" t="s">
        <v>56</v>
      </c>
      <c r="B22" s="312"/>
      <c r="C22" s="312"/>
      <c r="D22" s="312"/>
      <c r="E22" s="312"/>
      <c r="F22" s="312"/>
      <c r="G22" s="312"/>
      <c r="H22" s="312"/>
      <c r="I22" s="312"/>
      <c r="J22" s="312"/>
      <c r="K22" s="182"/>
      <c r="L22" s="343"/>
      <c r="M22" s="344"/>
    </row>
    <row r="23" spans="1:13" ht="9">
      <c r="A23" s="155" t="s">
        <v>22</v>
      </c>
      <c r="B23" s="312" t="s">
        <v>188</v>
      </c>
      <c r="C23" s="312" t="s">
        <v>188</v>
      </c>
      <c r="D23" s="312">
        <v>70.5485718227701</v>
      </c>
      <c r="E23" s="312" t="s">
        <v>188</v>
      </c>
      <c r="F23" s="312" t="s">
        <v>188</v>
      </c>
      <c r="G23" s="312" t="s">
        <v>188</v>
      </c>
      <c r="H23" s="312" t="s">
        <v>188</v>
      </c>
      <c r="I23" s="312">
        <v>29.451428177229914</v>
      </c>
      <c r="J23" s="312" t="s">
        <v>188</v>
      </c>
      <c r="K23" s="182">
        <v>100</v>
      </c>
      <c r="L23" s="343">
        <v>315.41232874518164</v>
      </c>
      <c r="M23" s="344">
        <v>3</v>
      </c>
    </row>
    <row r="24" spans="1:13" ht="9">
      <c r="A24" s="155" t="s">
        <v>23</v>
      </c>
      <c r="B24" s="312" t="s">
        <v>188</v>
      </c>
      <c r="C24" s="312">
        <v>3.198973335759137</v>
      </c>
      <c r="D24" s="312">
        <v>39.268455072044915</v>
      </c>
      <c r="E24" s="312" t="s">
        <v>188</v>
      </c>
      <c r="F24" s="312">
        <v>7.274155630915411</v>
      </c>
      <c r="G24" s="312">
        <v>9.711294200773208</v>
      </c>
      <c r="H24" s="312">
        <v>2.1107305162413033</v>
      </c>
      <c r="I24" s="312">
        <v>18.373309361003614</v>
      </c>
      <c r="J24" s="312">
        <v>20.063081883262434</v>
      </c>
      <c r="K24" s="182">
        <v>100</v>
      </c>
      <c r="L24" s="343">
        <v>4523.275590470689</v>
      </c>
      <c r="M24" s="344">
        <v>50</v>
      </c>
    </row>
    <row r="25" spans="1:13" ht="9">
      <c r="A25" s="155" t="s">
        <v>24</v>
      </c>
      <c r="B25" s="312">
        <v>0.7924073330119967</v>
      </c>
      <c r="C25" s="312">
        <v>0.9744432685297658</v>
      </c>
      <c r="D25" s="312">
        <v>40.49515034423779</v>
      </c>
      <c r="E25" s="312" t="s">
        <v>188</v>
      </c>
      <c r="F25" s="312">
        <v>20.09454509301705</v>
      </c>
      <c r="G25" s="312">
        <v>3.409874341573953</v>
      </c>
      <c r="H25" s="312">
        <v>5.654417741665349</v>
      </c>
      <c r="I25" s="312">
        <v>19.068654091479306</v>
      </c>
      <c r="J25" s="312">
        <v>9.510507786484778</v>
      </c>
      <c r="K25" s="182">
        <v>100</v>
      </c>
      <c r="L25" s="343">
        <v>7139.648773121135</v>
      </c>
      <c r="M25" s="344">
        <v>83</v>
      </c>
    </row>
    <row r="26" spans="1:13" ht="9">
      <c r="A26" s="155" t="s">
        <v>25</v>
      </c>
      <c r="B26" s="312">
        <v>0.6425720883148692</v>
      </c>
      <c r="C26" s="312">
        <v>3.7813486271452352</v>
      </c>
      <c r="D26" s="312">
        <v>28.8647401098851</v>
      </c>
      <c r="E26" s="312">
        <v>0.7781002734263867</v>
      </c>
      <c r="F26" s="312">
        <v>21.01041320648207</v>
      </c>
      <c r="G26" s="312">
        <v>7.895325314401069</v>
      </c>
      <c r="H26" s="312">
        <v>9.146139120508881</v>
      </c>
      <c r="I26" s="312">
        <v>16.991440109920724</v>
      </c>
      <c r="J26" s="312">
        <v>10.889921149915653</v>
      </c>
      <c r="K26" s="182">
        <v>100</v>
      </c>
      <c r="L26" s="343">
        <v>12862.245983690727</v>
      </c>
      <c r="M26" s="344">
        <v>143</v>
      </c>
    </row>
    <row r="27" spans="1:13" ht="9">
      <c r="A27" s="155" t="s">
        <v>26</v>
      </c>
      <c r="B27" s="312">
        <v>4.918663364328745</v>
      </c>
      <c r="C27" s="312">
        <v>7.693310050486072</v>
      </c>
      <c r="D27" s="312">
        <v>24.45442400844771</v>
      </c>
      <c r="E27" s="312">
        <v>0.5003990086490016</v>
      </c>
      <c r="F27" s="312">
        <v>25.082137224589374</v>
      </c>
      <c r="G27" s="312">
        <v>2.799753249714586</v>
      </c>
      <c r="H27" s="312">
        <v>14.258197163575153</v>
      </c>
      <c r="I27" s="312">
        <v>16.425496148660113</v>
      </c>
      <c r="J27" s="312">
        <v>3.8676197815490867</v>
      </c>
      <c r="K27" s="182">
        <v>100</v>
      </c>
      <c r="L27" s="343">
        <v>36573.37689170112</v>
      </c>
      <c r="M27" s="344">
        <v>407</v>
      </c>
    </row>
    <row r="28" spans="1:13" ht="9">
      <c r="A28" s="155" t="s">
        <v>27</v>
      </c>
      <c r="B28" s="312">
        <v>15.408599906622895</v>
      </c>
      <c r="C28" s="312">
        <v>17.23741703396061</v>
      </c>
      <c r="D28" s="312">
        <v>23.244337875412423</v>
      </c>
      <c r="E28" s="312">
        <v>2.015320101117707</v>
      </c>
      <c r="F28" s="312">
        <v>10.06448006442895</v>
      </c>
      <c r="G28" s="312">
        <v>4.009180536792044</v>
      </c>
      <c r="H28" s="312">
        <v>2.93821310340937</v>
      </c>
      <c r="I28" s="312">
        <v>18.428029093624268</v>
      </c>
      <c r="J28" s="312">
        <v>6.654422284631757</v>
      </c>
      <c r="K28" s="182">
        <v>100</v>
      </c>
      <c r="L28" s="343">
        <v>4847.255480749003</v>
      </c>
      <c r="M28" s="344">
        <v>55</v>
      </c>
    </row>
    <row r="29" spans="1:13" ht="9">
      <c r="A29" s="155" t="s">
        <v>28</v>
      </c>
      <c r="B29" s="312">
        <v>55.16438792660764</v>
      </c>
      <c r="C29" s="312">
        <v>12.110954303325531</v>
      </c>
      <c r="D29" s="312">
        <v>15.17054913313327</v>
      </c>
      <c r="E29" s="312" t="s">
        <v>188</v>
      </c>
      <c r="F29" s="312">
        <v>12.014238908061143</v>
      </c>
      <c r="G29" s="312" t="s">
        <v>188</v>
      </c>
      <c r="H29" s="312">
        <v>1.3026912102377426</v>
      </c>
      <c r="I29" s="312">
        <v>3.3302073014390485</v>
      </c>
      <c r="J29" s="312">
        <v>0.9069712171955951</v>
      </c>
      <c r="K29" s="182">
        <v>100</v>
      </c>
      <c r="L29" s="343">
        <v>7731.440088746948</v>
      </c>
      <c r="M29" s="344">
        <v>83</v>
      </c>
    </row>
    <row r="30" spans="1:13" ht="9">
      <c r="A30" s="155" t="s">
        <v>29</v>
      </c>
      <c r="B30" s="312">
        <v>29.857055555819308</v>
      </c>
      <c r="C30" s="312">
        <v>15.180579646196298</v>
      </c>
      <c r="D30" s="312">
        <v>21.100748702374943</v>
      </c>
      <c r="E30" s="312" t="s">
        <v>188</v>
      </c>
      <c r="F30" s="312">
        <v>8.96556876935596</v>
      </c>
      <c r="G30" s="312" t="s">
        <v>188</v>
      </c>
      <c r="H30" s="312">
        <v>5.989784141408923</v>
      </c>
      <c r="I30" s="312">
        <v>13.894382704265904</v>
      </c>
      <c r="J30" s="312">
        <v>5.011880480578647</v>
      </c>
      <c r="K30" s="182">
        <v>100</v>
      </c>
      <c r="L30" s="343">
        <v>4518.823558037682</v>
      </c>
      <c r="M30" s="344">
        <v>52</v>
      </c>
    </row>
    <row r="31" spans="1:13" ht="9">
      <c r="A31" s="155" t="s">
        <v>30</v>
      </c>
      <c r="B31" s="312">
        <v>70.71292965357325</v>
      </c>
      <c r="C31" s="312">
        <v>9.175935410523142</v>
      </c>
      <c r="D31" s="312">
        <v>3.8765698195387825</v>
      </c>
      <c r="E31" s="312" t="s">
        <v>188</v>
      </c>
      <c r="F31" s="312">
        <v>1.248741026568037</v>
      </c>
      <c r="G31" s="312">
        <v>1.490745101484323</v>
      </c>
      <c r="H31" s="312">
        <v>6.822643579477828</v>
      </c>
      <c r="I31" s="312">
        <v>6.6724354088346285</v>
      </c>
      <c r="J31" s="312" t="s">
        <v>187</v>
      </c>
      <c r="K31" s="182">
        <v>100</v>
      </c>
      <c r="L31" s="343">
        <v>6822.293179574732</v>
      </c>
      <c r="M31" s="344">
        <v>74</v>
      </c>
    </row>
    <row r="32" spans="1:13" ht="9">
      <c r="A32" s="155"/>
      <c r="B32" s="312"/>
      <c r="C32" s="312"/>
      <c r="D32" s="312"/>
      <c r="E32" s="312"/>
      <c r="F32" s="312"/>
      <c r="G32" s="312"/>
      <c r="H32" s="312"/>
      <c r="I32" s="312"/>
      <c r="J32" s="312"/>
      <c r="K32" s="182"/>
      <c r="L32" s="343"/>
      <c r="M32" s="344"/>
    </row>
    <row r="33" spans="1:13" ht="9">
      <c r="A33" s="155" t="s">
        <v>57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182"/>
      <c r="L33" s="343"/>
      <c r="M33" s="344"/>
    </row>
    <row r="34" spans="1:13" ht="9">
      <c r="A34" s="155" t="s">
        <v>59</v>
      </c>
      <c r="B34" s="312">
        <v>11.173223300158094</v>
      </c>
      <c r="C34" s="312">
        <v>4.6928151939780935</v>
      </c>
      <c r="D34" s="312">
        <v>29.926223512202387</v>
      </c>
      <c r="E34" s="312">
        <v>0.48237655648822586</v>
      </c>
      <c r="F34" s="312">
        <v>16.777518310349013</v>
      </c>
      <c r="G34" s="312">
        <v>5.367961389976674</v>
      </c>
      <c r="H34" s="312">
        <v>5.392526506801153</v>
      </c>
      <c r="I34" s="312">
        <v>15.420430854040715</v>
      </c>
      <c r="J34" s="312">
        <v>10.766924376005624</v>
      </c>
      <c r="K34" s="182">
        <v>100</v>
      </c>
      <c r="L34" s="343">
        <v>38126.93558394878</v>
      </c>
      <c r="M34" s="344">
        <v>424</v>
      </c>
    </row>
    <row r="35" spans="1:13" ht="9">
      <c r="A35" s="155" t="s">
        <v>60</v>
      </c>
      <c r="B35" s="312">
        <v>23.723340490416284</v>
      </c>
      <c r="C35" s="312">
        <v>3.2724097001937116</v>
      </c>
      <c r="D35" s="312">
        <v>27.86967586691804</v>
      </c>
      <c r="E35" s="312" t="s">
        <v>187</v>
      </c>
      <c r="F35" s="312">
        <v>12.606660523983727</v>
      </c>
      <c r="G35" s="312">
        <v>5.956972089428513</v>
      </c>
      <c r="H35" s="312">
        <v>4.188590138079923</v>
      </c>
      <c r="I35" s="312">
        <v>17.047339669248046</v>
      </c>
      <c r="J35" s="312">
        <v>5.33501152173172</v>
      </c>
      <c r="K35" s="182">
        <v>100</v>
      </c>
      <c r="L35" s="343">
        <v>10554.620872919213</v>
      </c>
      <c r="M35" s="344">
        <v>118</v>
      </c>
    </row>
    <row r="36" spans="1:13" ht="9">
      <c r="A36" s="155" t="s">
        <v>61</v>
      </c>
      <c r="B36" s="312">
        <v>6.369066295490885</v>
      </c>
      <c r="C36" s="312">
        <v>5.236543264320647</v>
      </c>
      <c r="D36" s="312">
        <v>30.71346538618212</v>
      </c>
      <c r="E36" s="312">
        <v>0.6670292316472278</v>
      </c>
      <c r="F36" s="312">
        <v>18.374113413492037</v>
      </c>
      <c r="G36" s="312">
        <v>5.142489401572293</v>
      </c>
      <c r="H36" s="312">
        <v>5.853390676536184</v>
      </c>
      <c r="I36" s="312">
        <v>14.797653770604377</v>
      </c>
      <c r="J36" s="312">
        <v>12.846248560154127</v>
      </c>
      <c r="K36" s="182">
        <v>100</v>
      </c>
      <c r="L36" s="343">
        <v>27572.314711029583</v>
      </c>
      <c r="M36" s="344">
        <v>306</v>
      </c>
    </row>
    <row r="37" spans="1:13" ht="9">
      <c r="A37" s="155" t="s">
        <v>62</v>
      </c>
      <c r="B37" s="312">
        <v>18.77580766433585</v>
      </c>
      <c r="C37" s="312">
        <v>10.187081456503334</v>
      </c>
      <c r="D37" s="312">
        <v>20.450538722423197</v>
      </c>
      <c r="E37" s="312">
        <v>0.4170292210264752</v>
      </c>
      <c r="F37" s="312">
        <v>19.3823787595859</v>
      </c>
      <c r="G37" s="312">
        <v>2.0581789473746803</v>
      </c>
      <c r="H37" s="312">
        <v>12.315050495247789</v>
      </c>
      <c r="I37" s="312">
        <v>14.473979602049523</v>
      </c>
      <c r="J37" s="312">
        <v>1.9399551314530792</v>
      </c>
      <c r="K37" s="182">
        <v>100</v>
      </c>
      <c r="L37" s="343">
        <v>47206.836290888474</v>
      </c>
      <c r="M37" s="344">
        <v>526</v>
      </c>
    </row>
    <row r="38" spans="1:13" ht="9">
      <c r="A38" s="155"/>
      <c r="B38" s="312"/>
      <c r="C38" s="312"/>
      <c r="D38" s="312"/>
      <c r="E38" s="312"/>
      <c r="F38" s="312"/>
      <c r="G38" s="312"/>
      <c r="H38" s="312"/>
      <c r="I38" s="312"/>
      <c r="J38" s="312"/>
      <c r="K38" s="185"/>
      <c r="L38" s="345"/>
      <c r="M38" s="344"/>
    </row>
    <row r="39" spans="1:13" ht="9">
      <c r="A39" s="155" t="s">
        <v>64</v>
      </c>
      <c r="B39" s="312"/>
      <c r="C39" s="312"/>
      <c r="D39" s="312"/>
      <c r="E39" s="312"/>
      <c r="F39" s="312"/>
      <c r="G39" s="312"/>
      <c r="H39" s="312"/>
      <c r="I39" s="312"/>
      <c r="J39" s="312"/>
      <c r="K39" s="182"/>
      <c r="L39" s="343"/>
      <c r="M39" s="344"/>
    </row>
    <row r="40" spans="1:14" ht="9">
      <c r="A40" s="155" t="s">
        <v>65</v>
      </c>
      <c r="B40" s="312">
        <v>15.374603203157639</v>
      </c>
      <c r="C40" s="312">
        <v>2.1313236573505456</v>
      </c>
      <c r="D40" s="312">
        <v>35.923095110076396</v>
      </c>
      <c r="E40" s="312" t="s">
        <v>188</v>
      </c>
      <c r="F40" s="312">
        <v>11.923038855627848</v>
      </c>
      <c r="G40" s="312">
        <v>7.928906985488211</v>
      </c>
      <c r="H40" s="312" t="s">
        <v>188</v>
      </c>
      <c r="I40" s="312">
        <v>17.00868187178731</v>
      </c>
      <c r="J40" s="312">
        <v>9.710350316512065</v>
      </c>
      <c r="K40" s="182">
        <v>100</v>
      </c>
      <c r="L40" s="343">
        <v>4358.4856360104195</v>
      </c>
      <c r="M40" s="344">
        <v>49</v>
      </c>
      <c r="N40" s="49"/>
    </row>
    <row r="41" spans="1:14" ht="9">
      <c r="A41" s="155" t="s">
        <v>66</v>
      </c>
      <c r="B41" s="312">
        <v>29.05384640234378</v>
      </c>
      <c r="C41" s="312">
        <v>3.1460738955251637</v>
      </c>
      <c r="D41" s="312">
        <v>33.413135163775095</v>
      </c>
      <c r="E41" s="312" t="s">
        <v>188</v>
      </c>
      <c r="F41" s="312">
        <v>11.31707597694893</v>
      </c>
      <c r="G41" s="312">
        <v>2.82856028311788</v>
      </c>
      <c r="H41" s="312">
        <v>3.44410666124652</v>
      </c>
      <c r="I41" s="312">
        <v>14.579753750817408</v>
      </c>
      <c r="J41" s="312">
        <v>2.2174478662251302</v>
      </c>
      <c r="K41" s="182">
        <v>100</v>
      </c>
      <c r="L41" s="343">
        <v>12836.124210938764</v>
      </c>
      <c r="M41" s="344">
        <v>144</v>
      </c>
      <c r="N41" s="49"/>
    </row>
    <row r="42" spans="1:14" ht="9">
      <c r="A42" s="155" t="s">
        <v>67</v>
      </c>
      <c r="B42" s="312">
        <v>28.60951367498759</v>
      </c>
      <c r="C42" s="312">
        <v>12.541011424769358</v>
      </c>
      <c r="D42" s="312">
        <v>14.020922850119595</v>
      </c>
      <c r="E42" s="312" t="s">
        <v>188</v>
      </c>
      <c r="F42" s="312">
        <v>15.572882164946165</v>
      </c>
      <c r="G42" s="312">
        <v>7.764528736659247</v>
      </c>
      <c r="H42" s="312">
        <v>4.931139990368181</v>
      </c>
      <c r="I42" s="312">
        <v>10.502113427640468</v>
      </c>
      <c r="J42" s="312">
        <v>6.057887730509366</v>
      </c>
      <c r="K42" s="182">
        <v>100</v>
      </c>
      <c r="L42" s="343">
        <v>13133.28289503728</v>
      </c>
      <c r="M42" s="344">
        <v>150</v>
      </c>
      <c r="N42" s="49"/>
    </row>
    <row r="43" spans="1:14" ht="9">
      <c r="A43" s="155" t="s">
        <v>68</v>
      </c>
      <c r="B43" s="312">
        <v>10.537496841919793</v>
      </c>
      <c r="C43" s="312">
        <v>9.385340165477503</v>
      </c>
      <c r="D43" s="312">
        <v>6.7469940959197645</v>
      </c>
      <c r="E43" s="312">
        <v>1.1628361577050101</v>
      </c>
      <c r="F43" s="312">
        <v>26.762134473497213</v>
      </c>
      <c r="G43" s="312">
        <v>5.230192445310824</v>
      </c>
      <c r="H43" s="312">
        <v>14.203692576739302</v>
      </c>
      <c r="I43" s="312">
        <v>18.668637640781892</v>
      </c>
      <c r="J43" s="312">
        <v>7.302675602648694</v>
      </c>
      <c r="K43" s="182">
        <v>100</v>
      </c>
      <c r="L43" s="343">
        <v>8400.814973698638</v>
      </c>
      <c r="M43" s="344">
        <v>92</v>
      </c>
      <c r="N43" s="49"/>
    </row>
    <row r="44" spans="1:14" ht="9">
      <c r="A44" s="155" t="s">
        <v>69</v>
      </c>
      <c r="B44" s="312">
        <v>11.681606794029987</v>
      </c>
      <c r="C44" s="312">
        <v>13.772262814246737</v>
      </c>
      <c r="D44" s="312">
        <v>22.552321877318715</v>
      </c>
      <c r="E44" s="312">
        <v>1.5397174217114984</v>
      </c>
      <c r="F44" s="312">
        <v>19.75049076456375</v>
      </c>
      <c r="G44" s="312">
        <v>3.9712240527720137</v>
      </c>
      <c r="H44" s="312">
        <v>5.958316258521484</v>
      </c>
      <c r="I44" s="312">
        <v>16.58433637287647</v>
      </c>
      <c r="J44" s="312">
        <v>4.18972364395931</v>
      </c>
      <c r="K44" s="182">
        <v>100</v>
      </c>
      <c r="L44" s="343">
        <v>11886.130066132815</v>
      </c>
      <c r="M44" s="344">
        <v>130</v>
      </c>
      <c r="N44" s="49"/>
    </row>
    <row r="45" spans="1:14" ht="9">
      <c r="A45" s="155" t="s">
        <v>70</v>
      </c>
      <c r="B45" s="312">
        <v>7.756257116899875</v>
      </c>
      <c r="C45" s="312">
        <v>5.844123718653535</v>
      </c>
      <c r="D45" s="312">
        <v>29.14992013481503</v>
      </c>
      <c r="E45" s="312">
        <v>0.28826107074524127</v>
      </c>
      <c r="F45" s="312">
        <v>19.969468055754614</v>
      </c>
      <c r="G45" s="312">
        <v>1.0900144356854875</v>
      </c>
      <c r="H45" s="312">
        <v>14.051126379723039</v>
      </c>
      <c r="I45" s="312">
        <v>14.921032881241466</v>
      </c>
      <c r="J45" s="312">
        <v>6.929796206481688</v>
      </c>
      <c r="K45" s="182">
        <v>100</v>
      </c>
      <c r="L45" s="343">
        <v>34718.93409301928</v>
      </c>
      <c r="M45" s="344">
        <v>385</v>
      </c>
      <c r="N45" s="49"/>
    </row>
    <row r="46" spans="1:13" ht="9.75" thickBot="1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86"/>
      <c r="L46" s="272"/>
      <c r="M46" s="273"/>
    </row>
    <row r="47" spans="2:12" ht="9.75" thickTop="1">
      <c r="B47" s="39"/>
      <c r="C47" s="39"/>
      <c r="D47" s="39"/>
      <c r="E47" s="39"/>
      <c r="F47" s="39"/>
      <c r="G47" s="39"/>
      <c r="H47" s="39"/>
      <c r="I47" s="39"/>
      <c r="J47" s="39"/>
      <c r="K47" s="51"/>
      <c r="L47" s="43"/>
    </row>
    <row r="48" spans="1:12" ht="9">
      <c r="A48" s="33" t="s">
        <v>200</v>
      </c>
      <c r="B48" s="39"/>
      <c r="C48" s="39"/>
      <c r="D48" s="39"/>
      <c r="E48" s="39"/>
      <c r="F48" s="39"/>
      <c r="G48" s="39"/>
      <c r="H48" s="39"/>
      <c r="I48" s="39"/>
      <c r="J48" s="39"/>
      <c r="K48" s="51"/>
      <c r="L48" s="43"/>
    </row>
    <row r="49" spans="1:12" ht="9">
      <c r="A49" s="169" t="s">
        <v>189</v>
      </c>
      <c r="B49" s="39"/>
      <c r="C49" s="39"/>
      <c r="D49" s="39"/>
      <c r="E49" s="39"/>
      <c r="F49" s="39"/>
      <c r="G49" s="39"/>
      <c r="H49" s="39"/>
      <c r="I49" s="39"/>
      <c r="J49" s="39"/>
      <c r="K49" s="51"/>
      <c r="L49" s="43"/>
    </row>
    <row r="50" spans="1:13" ht="9.75" thickBot="1">
      <c r="A50" s="437" t="s">
        <v>119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</row>
    <row r="51" spans="1:13" ht="52.5" customHeight="1" thickTop="1">
      <c r="A51" s="216"/>
      <c r="B51" s="217" t="s">
        <v>165</v>
      </c>
      <c r="C51" s="217" t="s">
        <v>166</v>
      </c>
      <c r="D51" s="217" t="s">
        <v>137</v>
      </c>
      <c r="E51" s="217" t="s">
        <v>167</v>
      </c>
      <c r="F51" s="217" t="s">
        <v>168</v>
      </c>
      <c r="G51" s="217" t="s">
        <v>169</v>
      </c>
      <c r="H51" s="217" t="s">
        <v>138</v>
      </c>
      <c r="I51" s="217" t="s">
        <v>170</v>
      </c>
      <c r="J51" s="217" t="s">
        <v>171</v>
      </c>
      <c r="K51" s="217" t="s">
        <v>2</v>
      </c>
      <c r="L51" s="217" t="s">
        <v>172</v>
      </c>
      <c r="M51" s="218" t="s">
        <v>3</v>
      </c>
    </row>
    <row r="52" spans="1:13" s="36" customFormat="1" ht="9">
      <c r="A52" s="155"/>
      <c r="B52" s="164"/>
      <c r="C52" s="164"/>
      <c r="D52" s="164"/>
      <c r="E52" s="164"/>
      <c r="F52" s="164"/>
      <c r="G52" s="164"/>
      <c r="H52" s="164"/>
      <c r="I52" s="164"/>
      <c r="J52" s="164"/>
      <c r="K52" s="187"/>
      <c r="L52" s="184"/>
      <c r="M52" s="157"/>
    </row>
    <row r="53" spans="1:13" ht="9">
      <c r="A53" s="155" t="s">
        <v>71</v>
      </c>
      <c r="B53" s="160"/>
      <c r="C53" s="188"/>
      <c r="D53" s="188"/>
      <c r="E53" s="188"/>
      <c r="F53" s="188"/>
      <c r="G53" s="188"/>
      <c r="H53" s="188"/>
      <c r="I53" s="188"/>
      <c r="J53" s="188"/>
      <c r="K53" s="189"/>
      <c r="L53" s="190"/>
      <c r="M53" s="191"/>
    </row>
    <row r="54" spans="1:13" ht="9">
      <c r="A54" s="155" t="s">
        <v>72</v>
      </c>
      <c r="B54" s="312">
        <v>76.4498943510734</v>
      </c>
      <c r="C54" s="312">
        <v>16.385329867931006</v>
      </c>
      <c r="D54" s="312" t="s">
        <v>188</v>
      </c>
      <c r="E54" s="312" t="s">
        <v>188</v>
      </c>
      <c r="F54" s="312">
        <v>1.7392732961643738</v>
      </c>
      <c r="G54" s="312" t="s">
        <v>188</v>
      </c>
      <c r="H54" s="312">
        <v>1.3678267624957916</v>
      </c>
      <c r="I54" s="312">
        <v>4.057675722335442</v>
      </c>
      <c r="J54" s="312" t="s">
        <v>188</v>
      </c>
      <c r="K54" s="182">
        <v>100</v>
      </c>
      <c r="L54" s="343">
        <v>5654.928807098156</v>
      </c>
      <c r="M54" s="344">
        <v>62</v>
      </c>
    </row>
    <row r="55" spans="1:13" ht="9">
      <c r="A55" s="155" t="s">
        <v>73</v>
      </c>
      <c r="B55" s="312">
        <v>16.103673975141273</v>
      </c>
      <c r="C55" s="312">
        <v>13.356597843800811</v>
      </c>
      <c r="D55" s="312">
        <v>13.78316600851844</v>
      </c>
      <c r="E55" s="312">
        <v>0.6832124933009736</v>
      </c>
      <c r="F55" s="312">
        <v>25.582131733843205</v>
      </c>
      <c r="G55" s="312">
        <v>5.572787066352639</v>
      </c>
      <c r="H55" s="312">
        <v>6.885320380693621</v>
      </c>
      <c r="I55" s="312">
        <v>18.033110498348968</v>
      </c>
      <c r="J55" s="312" t="s">
        <v>188</v>
      </c>
      <c r="K55" s="182">
        <v>100</v>
      </c>
      <c r="L55" s="343">
        <v>41217.500526054755</v>
      </c>
      <c r="M55" s="344">
        <v>461</v>
      </c>
    </row>
    <row r="56" spans="1:13" ht="9">
      <c r="A56" s="155" t="s">
        <v>74</v>
      </c>
      <c r="B56" s="312">
        <v>14.719674341727675</v>
      </c>
      <c r="C56" s="312">
        <v>10.313857552859792</v>
      </c>
      <c r="D56" s="312">
        <v>20.907363881988953</v>
      </c>
      <c r="E56" s="312">
        <v>0.4828308249228814</v>
      </c>
      <c r="F56" s="312">
        <v>22.29576793117706</v>
      </c>
      <c r="G56" s="312">
        <v>8.225917293249703</v>
      </c>
      <c r="H56" s="312">
        <v>7.569362995417367</v>
      </c>
      <c r="I56" s="312">
        <v>15.485225178656583</v>
      </c>
      <c r="J56" s="312" t="s">
        <v>188</v>
      </c>
      <c r="K56" s="182">
        <v>100</v>
      </c>
      <c r="L56" s="343">
        <v>20232.28613700612</v>
      </c>
      <c r="M56" s="344">
        <v>226</v>
      </c>
    </row>
    <row r="57" spans="1:13" ht="9">
      <c r="A57" s="155" t="s">
        <v>75</v>
      </c>
      <c r="B57" s="312">
        <v>24.491880445954717</v>
      </c>
      <c r="C57" s="312">
        <v>12.45197848197565</v>
      </c>
      <c r="D57" s="312">
        <v>9.548925873366631</v>
      </c>
      <c r="E57" s="312" t="s">
        <v>188</v>
      </c>
      <c r="F57" s="312">
        <v>27.439708841112868</v>
      </c>
      <c r="G57" s="312">
        <v>1.431283257478312</v>
      </c>
      <c r="H57" s="312">
        <v>5.691378424766065</v>
      </c>
      <c r="I57" s="312">
        <v>18.944844675345756</v>
      </c>
      <c r="J57" s="312" t="s">
        <v>188</v>
      </c>
      <c r="K57" s="182">
        <v>100</v>
      </c>
      <c r="L57" s="343">
        <v>9839.428972775213</v>
      </c>
      <c r="M57" s="344">
        <v>109</v>
      </c>
    </row>
    <row r="58" spans="1:13" ht="9">
      <c r="A58" s="155" t="s">
        <v>76</v>
      </c>
      <c r="B58" s="312">
        <v>11.210911092573635</v>
      </c>
      <c r="C58" s="312">
        <v>19.67849688755178</v>
      </c>
      <c r="D58" s="312">
        <v>4.5889907232501015</v>
      </c>
      <c r="E58" s="312">
        <v>1.6500891780655544</v>
      </c>
      <c r="F58" s="312">
        <v>29.907816555212083</v>
      </c>
      <c r="G58" s="312">
        <v>4.412809832038804</v>
      </c>
      <c r="H58" s="312">
        <v>6.697622631284543</v>
      </c>
      <c r="I58" s="312">
        <v>21.8532631000235</v>
      </c>
      <c r="J58" s="312" t="s">
        <v>188</v>
      </c>
      <c r="K58" s="182">
        <v>100</v>
      </c>
      <c r="L58" s="343">
        <v>11145.7854162734</v>
      </c>
      <c r="M58" s="344">
        <v>126</v>
      </c>
    </row>
    <row r="59" spans="1:13" ht="9">
      <c r="A59" s="155" t="s">
        <v>77</v>
      </c>
      <c r="B59" s="312">
        <v>6.462250008683542</v>
      </c>
      <c r="C59" s="312">
        <v>0.23789163617023337</v>
      </c>
      <c r="D59" s="312">
        <v>45.01736357415082</v>
      </c>
      <c r="E59" s="312">
        <v>0.3245455231736485</v>
      </c>
      <c r="F59" s="312">
        <v>15.087797842105704</v>
      </c>
      <c r="G59" s="312">
        <v>2.0987276474502004</v>
      </c>
      <c r="H59" s="312">
        <v>16.211944814021297</v>
      </c>
      <c r="I59" s="312">
        <v>14.559478954244542</v>
      </c>
      <c r="J59" s="312" t="s">
        <v>188</v>
      </c>
      <c r="K59" s="182">
        <v>100</v>
      </c>
      <c r="L59" s="343">
        <v>30559.222209947282</v>
      </c>
      <c r="M59" s="344">
        <v>340</v>
      </c>
    </row>
    <row r="60" spans="1:13" ht="9">
      <c r="A60" s="155" t="s">
        <v>78</v>
      </c>
      <c r="B60" s="312">
        <v>100</v>
      </c>
      <c r="C60" s="312" t="s">
        <v>188</v>
      </c>
      <c r="D60" s="312" t="s">
        <v>188</v>
      </c>
      <c r="E60" s="312" t="s">
        <v>188</v>
      </c>
      <c r="F60" s="312" t="s">
        <v>188</v>
      </c>
      <c r="G60" s="312" t="s">
        <v>188</v>
      </c>
      <c r="H60" s="312" t="s">
        <v>188</v>
      </c>
      <c r="I60" s="312" t="s">
        <v>188</v>
      </c>
      <c r="J60" s="312" t="s">
        <v>188</v>
      </c>
      <c r="K60" s="182">
        <v>100</v>
      </c>
      <c r="L60" s="343">
        <v>1974.813339915941</v>
      </c>
      <c r="M60" s="344">
        <v>22</v>
      </c>
    </row>
    <row r="61" spans="1:13" ht="9">
      <c r="A61" s="155" t="s">
        <v>79</v>
      </c>
      <c r="B61" s="312" t="s">
        <v>188</v>
      </c>
      <c r="C61" s="312">
        <v>0.2543268746493452</v>
      </c>
      <c r="D61" s="312">
        <v>48.12748176894354</v>
      </c>
      <c r="E61" s="312">
        <v>0.34696742566907746</v>
      </c>
      <c r="F61" s="312">
        <v>16.130169737358845</v>
      </c>
      <c r="G61" s="312">
        <v>2.2437226121486082</v>
      </c>
      <c r="H61" s="312">
        <v>17.331980740958944</v>
      </c>
      <c r="I61" s="312">
        <v>15.565350840271616</v>
      </c>
      <c r="J61" s="312" t="s">
        <v>188</v>
      </c>
      <c r="K61" s="182">
        <v>100</v>
      </c>
      <c r="L61" s="343">
        <v>28584.408870031344</v>
      </c>
      <c r="M61" s="344">
        <v>318</v>
      </c>
    </row>
    <row r="62" spans="1:13" ht="9">
      <c r="A62" s="155" t="s">
        <v>80</v>
      </c>
      <c r="B62" s="312" t="s">
        <v>188</v>
      </c>
      <c r="C62" s="312">
        <v>3.47876078953067</v>
      </c>
      <c r="D62" s="312">
        <v>60.371193600131356</v>
      </c>
      <c r="E62" s="312" t="s">
        <v>188</v>
      </c>
      <c r="F62" s="312">
        <v>10.885487252296846</v>
      </c>
      <c r="G62" s="312">
        <v>2.9674468677098886</v>
      </c>
      <c r="H62" s="312" t="s">
        <v>187</v>
      </c>
      <c r="I62" s="312">
        <v>22.29711149033124</v>
      </c>
      <c r="J62" s="312" t="s">
        <v>188</v>
      </c>
      <c r="K62" s="182">
        <v>100</v>
      </c>
      <c r="L62" s="343">
        <v>2693.2904747948714</v>
      </c>
      <c r="M62" s="344">
        <v>29</v>
      </c>
    </row>
    <row r="63" spans="1:13" ht="9">
      <c r="A63" s="155" t="s">
        <v>81</v>
      </c>
      <c r="B63" s="312">
        <v>3.6081058101326136</v>
      </c>
      <c r="C63" s="312" t="s">
        <v>188</v>
      </c>
      <c r="D63" s="312" t="s">
        <v>188</v>
      </c>
      <c r="E63" s="312" t="s">
        <v>188</v>
      </c>
      <c r="F63" s="312" t="s">
        <v>188</v>
      </c>
      <c r="G63" s="312" t="s">
        <v>188</v>
      </c>
      <c r="H63" s="312" t="s">
        <v>188</v>
      </c>
      <c r="I63" s="312" t="s">
        <v>188</v>
      </c>
      <c r="J63" s="312">
        <v>96.39189418986739</v>
      </c>
      <c r="K63" s="182">
        <v>100</v>
      </c>
      <c r="L63" s="343">
        <v>5208.829856942139</v>
      </c>
      <c r="M63" s="344">
        <v>58</v>
      </c>
    </row>
    <row r="64" spans="1:13" ht="9">
      <c r="A64" s="155"/>
      <c r="B64" s="312"/>
      <c r="C64" s="312"/>
      <c r="D64" s="312"/>
      <c r="E64" s="312"/>
      <c r="F64" s="312"/>
      <c r="G64" s="312"/>
      <c r="H64" s="312"/>
      <c r="I64" s="312"/>
      <c r="J64" s="312"/>
      <c r="K64" s="182"/>
      <c r="L64" s="343"/>
      <c r="M64" s="344"/>
    </row>
    <row r="65" spans="1:13" ht="9">
      <c r="A65" s="155" t="s">
        <v>83</v>
      </c>
      <c r="B65" s="312"/>
      <c r="C65" s="312"/>
      <c r="D65" s="312"/>
      <c r="E65" s="312"/>
      <c r="F65" s="312"/>
      <c r="G65" s="312"/>
      <c r="H65" s="312"/>
      <c r="I65" s="312"/>
      <c r="J65" s="312"/>
      <c r="K65" s="182"/>
      <c r="L65" s="343"/>
      <c r="M65" s="344"/>
    </row>
    <row r="66" spans="1:13" ht="9">
      <c r="A66" s="155" t="s">
        <v>84</v>
      </c>
      <c r="B66" s="312">
        <v>26.87314609148371</v>
      </c>
      <c r="C66" s="312">
        <v>3.177490335121901</v>
      </c>
      <c r="D66" s="312">
        <v>23.57933752937847</v>
      </c>
      <c r="E66" s="312" t="s">
        <v>188</v>
      </c>
      <c r="F66" s="312">
        <v>10.919536361171055</v>
      </c>
      <c r="G66" s="312">
        <v>1.9741564284233468</v>
      </c>
      <c r="H66" s="312">
        <v>17.082963844425628</v>
      </c>
      <c r="I66" s="312">
        <v>16.393369409995913</v>
      </c>
      <c r="J66" s="312" t="s">
        <v>188</v>
      </c>
      <c r="K66" s="182">
        <v>100</v>
      </c>
      <c r="L66" s="343">
        <v>5151.719484794532</v>
      </c>
      <c r="M66" s="344">
        <v>55</v>
      </c>
    </row>
    <row r="67" spans="1:13" ht="9">
      <c r="A67" s="155" t="s">
        <v>85</v>
      </c>
      <c r="B67" s="312">
        <v>27.362876027588957</v>
      </c>
      <c r="C67" s="312">
        <v>20.60136969380285</v>
      </c>
      <c r="D67" s="312">
        <v>16.559191407442388</v>
      </c>
      <c r="E67" s="312">
        <v>1.0457088079976566</v>
      </c>
      <c r="F67" s="312">
        <v>4.83928780641873</v>
      </c>
      <c r="G67" s="312" t="s">
        <v>188</v>
      </c>
      <c r="H67" s="312">
        <v>6.683032018401484</v>
      </c>
      <c r="I67" s="312">
        <v>22.908534238347926</v>
      </c>
      <c r="J67" s="312" t="s">
        <v>188</v>
      </c>
      <c r="K67" s="182">
        <v>100</v>
      </c>
      <c r="L67" s="343">
        <v>18912.424157794754</v>
      </c>
      <c r="M67" s="344">
        <v>212</v>
      </c>
    </row>
    <row r="68" spans="1:13" ht="9">
      <c r="A68" s="155" t="s">
        <v>86</v>
      </c>
      <c r="B68" s="312">
        <v>0.4554188807898521</v>
      </c>
      <c r="C68" s="312">
        <v>8.426000746218394</v>
      </c>
      <c r="D68" s="312">
        <v>7.780346955828031</v>
      </c>
      <c r="E68" s="312">
        <v>0.48873365351171616</v>
      </c>
      <c r="F68" s="312">
        <v>52.85580440629832</v>
      </c>
      <c r="G68" s="312">
        <v>12.797847977630932</v>
      </c>
      <c r="H68" s="312">
        <v>4.045664239207193</v>
      </c>
      <c r="I68" s="312">
        <v>13.150183140515454</v>
      </c>
      <c r="J68" s="312" t="s">
        <v>188</v>
      </c>
      <c r="K68" s="182">
        <v>100</v>
      </c>
      <c r="L68" s="343">
        <v>17153.35688346546</v>
      </c>
      <c r="M68" s="344">
        <v>194</v>
      </c>
    </row>
    <row r="69" spans="1:13" ht="9">
      <c r="A69" s="155" t="s">
        <v>87</v>
      </c>
      <c r="B69" s="312">
        <v>76.4498943510734</v>
      </c>
      <c r="C69" s="312">
        <v>16.385329867931006</v>
      </c>
      <c r="D69" s="312" t="s">
        <v>188</v>
      </c>
      <c r="E69" s="312" t="s">
        <v>188</v>
      </c>
      <c r="F69" s="312">
        <v>1.7392732961643738</v>
      </c>
      <c r="G69" s="312" t="s">
        <v>188</v>
      </c>
      <c r="H69" s="312">
        <v>1.3678267624957916</v>
      </c>
      <c r="I69" s="312">
        <v>4.057675722335442</v>
      </c>
      <c r="J69" s="312" t="s">
        <v>188</v>
      </c>
      <c r="K69" s="182">
        <v>100</v>
      </c>
      <c r="L69" s="343">
        <v>5654.928807098156</v>
      </c>
      <c r="M69" s="344">
        <v>62</v>
      </c>
    </row>
    <row r="70" spans="1:13" ht="9">
      <c r="A70" s="155" t="s">
        <v>88</v>
      </c>
      <c r="B70" s="312">
        <v>6.462250008683542</v>
      </c>
      <c r="C70" s="312">
        <v>0.23789163617023337</v>
      </c>
      <c r="D70" s="312">
        <v>45.01736357415082</v>
      </c>
      <c r="E70" s="312">
        <v>0.3245455231736485</v>
      </c>
      <c r="F70" s="312">
        <v>15.087797842105704</v>
      </c>
      <c r="G70" s="312">
        <v>2.0987276474502004</v>
      </c>
      <c r="H70" s="312">
        <v>16.211944814021297</v>
      </c>
      <c r="I70" s="312">
        <v>14.559478954244542</v>
      </c>
      <c r="J70" s="312" t="s">
        <v>188</v>
      </c>
      <c r="K70" s="182">
        <v>100</v>
      </c>
      <c r="L70" s="343">
        <v>30559.222209947282</v>
      </c>
      <c r="M70" s="344">
        <v>340</v>
      </c>
    </row>
    <row r="71" spans="1:13" s="37" customFormat="1" ht="9">
      <c r="A71" s="155" t="s">
        <v>89</v>
      </c>
      <c r="B71" s="312" t="s">
        <v>188</v>
      </c>
      <c r="C71" s="312">
        <v>3.47876078953067</v>
      </c>
      <c r="D71" s="312">
        <v>60.371193600131356</v>
      </c>
      <c r="E71" s="312" t="s">
        <v>188</v>
      </c>
      <c r="F71" s="312">
        <v>10.885487252296846</v>
      </c>
      <c r="G71" s="312">
        <v>2.9674468677098886</v>
      </c>
      <c r="H71" s="312" t="s">
        <v>188</v>
      </c>
      <c r="I71" s="312">
        <v>22.29711149033124</v>
      </c>
      <c r="J71" s="312" t="s">
        <v>188</v>
      </c>
      <c r="K71" s="182">
        <v>100</v>
      </c>
      <c r="L71" s="343">
        <v>2693.2904747948714</v>
      </c>
      <c r="M71" s="344">
        <v>29</v>
      </c>
    </row>
    <row r="72" spans="1:13" s="37" customFormat="1" ht="9">
      <c r="A72" s="155" t="s">
        <v>81</v>
      </c>
      <c r="B72" s="312">
        <v>3.6081058101326136</v>
      </c>
      <c r="C72" s="312" t="s">
        <v>188</v>
      </c>
      <c r="D72" s="312" t="s">
        <v>188</v>
      </c>
      <c r="E72" s="312" t="s">
        <v>188</v>
      </c>
      <c r="F72" s="312" t="s">
        <v>188</v>
      </c>
      <c r="G72" s="312" t="s">
        <v>188</v>
      </c>
      <c r="H72" s="312" t="s">
        <v>188</v>
      </c>
      <c r="I72" s="312" t="s">
        <v>188</v>
      </c>
      <c r="J72" s="312">
        <v>96.39189418986739</v>
      </c>
      <c r="K72" s="182">
        <v>100</v>
      </c>
      <c r="L72" s="343">
        <v>5208.829856942139</v>
      </c>
      <c r="M72" s="344">
        <v>58</v>
      </c>
    </row>
    <row r="73" spans="1:13" s="37" customFormat="1" ht="9">
      <c r="A73" s="155"/>
      <c r="B73" s="312"/>
      <c r="C73" s="312"/>
      <c r="D73" s="312"/>
      <c r="E73" s="312"/>
      <c r="F73" s="312"/>
      <c r="G73" s="312"/>
      <c r="H73" s="312"/>
      <c r="I73" s="312"/>
      <c r="J73" s="312"/>
      <c r="K73" s="187"/>
      <c r="L73" s="343"/>
      <c r="M73" s="344"/>
    </row>
    <row r="74" spans="1:13" s="37" customFormat="1" ht="9">
      <c r="A74" s="155" t="s">
        <v>100</v>
      </c>
      <c r="B74" s="312"/>
      <c r="C74" s="312"/>
      <c r="D74" s="312"/>
      <c r="E74" s="312"/>
      <c r="F74" s="312"/>
      <c r="G74" s="312"/>
      <c r="H74" s="312"/>
      <c r="I74" s="312"/>
      <c r="J74" s="312"/>
      <c r="K74" s="187"/>
      <c r="L74" s="343"/>
      <c r="M74" s="344"/>
    </row>
    <row r="75" spans="1:13" s="37" customFormat="1" ht="9">
      <c r="A75" s="155" t="s">
        <v>101</v>
      </c>
      <c r="B75" s="312">
        <v>15.122791647832983</v>
      </c>
      <c r="C75" s="312" t="s">
        <v>188</v>
      </c>
      <c r="D75" s="312" t="s">
        <v>188</v>
      </c>
      <c r="E75" s="312">
        <v>52.26701078862454</v>
      </c>
      <c r="F75" s="312" t="s">
        <v>188</v>
      </c>
      <c r="G75" s="312">
        <v>14.881632585621343</v>
      </c>
      <c r="H75" s="312">
        <v>17.72856497792113</v>
      </c>
      <c r="I75" s="312" t="s">
        <v>188</v>
      </c>
      <c r="J75" s="312" t="s">
        <v>188</v>
      </c>
      <c r="K75" s="182">
        <v>100</v>
      </c>
      <c r="L75" s="343">
        <v>537.0510484840886</v>
      </c>
      <c r="M75" s="344">
        <v>6</v>
      </c>
    </row>
    <row r="76" spans="1:13" s="37" customFormat="1" ht="9">
      <c r="A76" s="155" t="s">
        <v>102</v>
      </c>
      <c r="B76" s="312">
        <v>5.737063662810447</v>
      </c>
      <c r="C76" s="312">
        <v>5.929821877034692</v>
      </c>
      <c r="D76" s="312">
        <v>1.1322739444160381</v>
      </c>
      <c r="E76" s="312">
        <v>0.719141573224069</v>
      </c>
      <c r="F76" s="312">
        <v>74.1140228648374</v>
      </c>
      <c r="G76" s="312" t="s">
        <v>188</v>
      </c>
      <c r="H76" s="312">
        <v>2.141976140815063</v>
      </c>
      <c r="I76" s="312">
        <v>10.225699936862247</v>
      </c>
      <c r="J76" s="312" t="s">
        <v>188</v>
      </c>
      <c r="K76" s="182">
        <v>100</v>
      </c>
      <c r="L76" s="343">
        <v>13916.755044376894</v>
      </c>
      <c r="M76" s="344">
        <v>153</v>
      </c>
    </row>
    <row r="77" spans="1:13" s="37" customFormat="1" ht="9">
      <c r="A77" s="155" t="s">
        <v>103</v>
      </c>
      <c r="B77" s="312">
        <v>3.352175128392787</v>
      </c>
      <c r="C77" s="312">
        <v>1.7905907018357747</v>
      </c>
      <c r="D77" s="312" t="s">
        <v>188</v>
      </c>
      <c r="E77" s="312" t="s">
        <v>188</v>
      </c>
      <c r="F77" s="312">
        <v>48.86495343807663</v>
      </c>
      <c r="G77" s="312">
        <v>41.80947269905209</v>
      </c>
      <c r="H77" s="312">
        <v>2.8000942672822906</v>
      </c>
      <c r="I77" s="312">
        <v>1.382713765360482</v>
      </c>
      <c r="J77" s="312" t="s">
        <v>188</v>
      </c>
      <c r="K77" s="182">
        <v>100</v>
      </c>
      <c r="L77" s="343">
        <v>4812.939916522997</v>
      </c>
      <c r="M77" s="344">
        <v>55</v>
      </c>
    </row>
    <row r="78" spans="1:13" s="37" customFormat="1" ht="9">
      <c r="A78" s="155" t="s">
        <v>104</v>
      </c>
      <c r="B78" s="312">
        <v>1.106698715761455</v>
      </c>
      <c r="C78" s="312">
        <v>5.034463206008662</v>
      </c>
      <c r="D78" s="312">
        <v>88.48754513517862</v>
      </c>
      <c r="E78" s="312" t="s">
        <v>188</v>
      </c>
      <c r="F78" s="312">
        <v>1.0890639614739794</v>
      </c>
      <c r="G78" s="312">
        <v>0.866913190712788</v>
      </c>
      <c r="H78" s="312">
        <v>1.0857643325853337</v>
      </c>
      <c r="I78" s="312">
        <v>2.3295514582791133</v>
      </c>
      <c r="J78" s="312" t="s">
        <v>188</v>
      </c>
      <c r="K78" s="182">
        <v>100</v>
      </c>
      <c r="L78" s="343">
        <v>22903.053753568922</v>
      </c>
      <c r="M78" s="344">
        <v>253</v>
      </c>
    </row>
    <row r="79" spans="1:13" s="37" customFormat="1" ht="9">
      <c r="A79" s="155" t="s">
        <v>105</v>
      </c>
      <c r="B79" s="312">
        <v>39.46752848879219</v>
      </c>
      <c r="C79" s="312">
        <v>15.358054619374586</v>
      </c>
      <c r="D79" s="312">
        <v>1.2028472721137113</v>
      </c>
      <c r="E79" s="312" t="s">
        <v>188</v>
      </c>
      <c r="F79" s="312">
        <v>1.2419784829776832</v>
      </c>
      <c r="G79" s="312">
        <v>2.619652625701463</v>
      </c>
      <c r="H79" s="312">
        <v>25.54032354902831</v>
      </c>
      <c r="I79" s="312">
        <v>14.569614962012064</v>
      </c>
      <c r="J79" s="312" t="s">
        <v>188</v>
      </c>
      <c r="K79" s="182">
        <v>100</v>
      </c>
      <c r="L79" s="343">
        <v>27771.009871002294</v>
      </c>
      <c r="M79" s="344">
        <v>310</v>
      </c>
    </row>
    <row r="80" spans="1:13" s="37" customFormat="1" ht="9">
      <c r="A80" s="155" t="s">
        <v>106</v>
      </c>
      <c r="B80" s="312">
        <v>8.373495478404006</v>
      </c>
      <c r="C80" s="312">
        <v>2.5903595856703494</v>
      </c>
      <c r="D80" s="312">
        <v>2.95057370378988</v>
      </c>
      <c r="E80" s="312" t="s">
        <v>188</v>
      </c>
      <c r="F80" s="312">
        <v>22.041059564340582</v>
      </c>
      <c r="G80" s="312" t="s">
        <v>188</v>
      </c>
      <c r="H80" s="312" t="s">
        <v>188</v>
      </c>
      <c r="I80" s="312">
        <v>64.0445116677951</v>
      </c>
      <c r="J80" s="312" t="s">
        <v>188</v>
      </c>
      <c r="K80" s="182">
        <v>100</v>
      </c>
      <c r="L80" s="343">
        <v>10372.072476648094</v>
      </c>
      <c r="M80" s="344">
        <v>117</v>
      </c>
    </row>
    <row r="81" spans="1:13" s="37" customFormat="1" ht="9">
      <c r="A81" s="155" t="s">
        <v>107</v>
      </c>
      <c r="B81" s="312" t="s">
        <v>188</v>
      </c>
      <c r="C81" s="312" t="s">
        <v>188</v>
      </c>
      <c r="D81" s="312" t="s">
        <v>188</v>
      </c>
      <c r="E81" s="312" t="s">
        <v>188</v>
      </c>
      <c r="F81" s="312" t="s">
        <v>188</v>
      </c>
      <c r="G81" s="312" t="s">
        <v>188</v>
      </c>
      <c r="H81" s="312" t="s">
        <v>188</v>
      </c>
      <c r="I81" s="312" t="s">
        <v>188</v>
      </c>
      <c r="J81" s="312">
        <v>100</v>
      </c>
      <c r="K81" s="182">
        <v>100</v>
      </c>
      <c r="L81" s="343">
        <v>5020.889764233887</v>
      </c>
      <c r="M81" s="344">
        <v>56</v>
      </c>
    </row>
    <row r="82" spans="1:13" s="37" customFormat="1" ht="9">
      <c r="A82" s="155"/>
      <c r="B82" s="312"/>
      <c r="C82" s="312"/>
      <c r="D82" s="312"/>
      <c r="E82" s="312"/>
      <c r="F82" s="312"/>
      <c r="G82" s="312"/>
      <c r="H82" s="312"/>
      <c r="I82" s="312"/>
      <c r="J82" s="312"/>
      <c r="K82" s="187"/>
      <c r="L82" s="343"/>
      <c r="M82" s="344"/>
    </row>
    <row r="83" spans="1:13" s="37" customFormat="1" ht="9">
      <c r="A83" s="155" t="s">
        <v>108</v>
      </c>
      <c r="B83" s="312"/>
      <c r="C83" s="312"/>
      <c r="D83" s="312"/>
      <c r="E83" s="312"/>
      <c r="F83" s="312"/>
      <c r="G83" s="312"/>
      <c r="H83" s="312"/>
      <c r="I83" s="312"/>
      <c r="J83" s="312"/>
      <c r="K83" s="187"/>
      <c r="L83" s="343"/>
      <c r="M83" s="344"/>
    </row>
    <row r="84" spans="1:13" s="37" customFormat="1" ht="9">
      <c r="A84" s="155" t="s">
        <v>191</v>
      </c>
      <c r="B84" s="312"/>
      <c r="C84" s="312"/>
      <c r="D84" s="312"/>
      <c r="E84" s="312"/>
      <c r="F84" s="312"/>
      <c r="G84" s="312"/>
      <c r="H84" s="312"/>
      <c r="I84" s="312"/>
      <c r="J84" s="312"/>
      <c r="K84" s="182"/>
      <c r="L84" s="343"/>
      <c r="M84" s="344"/>
    </row>
    <row r="85" spans="1:13" s="37" customFormat="1" ht="9">
      <c r="A85" s="155" t="s">
        <v>109</v>
      </c>
      <c r="B85" s="312">
        <v>1319.7145313760307</v>
      </c>
      <c r="C85" s="312">
        <v>968.3714635592618</v>
      </c>
      <c r="D85" s="312">
        <v>629.34991734974</v>
      </c>
      <c r="E85" s="312">
        <v>791.0053606538784</v>
      </c>
      <c r="F85" s="312">
        <v>832.5888156062903</v>
      </c>
      <c r="G85" s="312">
        <v>530.4903126793878</v>
      </c>
      <c r="H85" s="312">
        <v>1003.5822265869988</v>
      </c>
      <c r="I85" s="312">
        <v>770.4347790652313</v>
      </c>
      <c r="J85" s="312">
        <v>465.6608852783735</v>
      </c>
      <c r="K85" s="160">
        <v>841.8849241054123</v>
      </c>
      <c r="L85" s="343">
        <v>85333.77187483716</v>
      </c>
      <c r="M85" s="344">
        <v>950</v>
      </c>
    </row>
    <row r="86" spans="1:13" ht="9">
      <c r="A86" s="155" t="s">
        <v>110</v>
      </c>
      <c r="B86" s="312">
        <v>1054.2728936550743</v>
      </c>
      <c r="C86" s="312">
        <v>838.2380879555935</v>
      </c>
      <c r="D86" s="312">
        <v>501.570071401114</v>
      </c>
      <c r="E86" s="312">
        <v>821.5078519515342</v>
      </c>
      <c r="F86" s="312">
        <v>752.3551071016709</v>
      </c>
      <c r="G86" s="312">
        <v>519.6</v>
      </c>
      <c r="H86" s="312">
        <v>902.8261285220052</v>
      </c>
      <c r="I86" s="312">
        <v>662.0724942494705</v>
      </c>
      <c r="J86" s="312">
        <v>451.4130642610026</v>
      </c>
      <c r="K86" s="160">
        <v>702.1980999615596</v>
      </c>
      <c r="L86" s="343">
        <v>85333.77187483716</v>
      </c>
      <c r="M86" s="344">
        <v>950</v>
      </c>
    </row>
    <row r="87" spans="1:13" ht="9.75" thickBot="1">
      <c r="A87" s="165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272"/>
      <c r="M87" s="273"/>
    </row>
    <row r="88" spans="1:20" ht="9.75" thickTop="1">
      <c r="A88" s="58" t="str">
        <f>+'Población-quinquenales'!A24</f>
        <v>Fuente: Convenio MTPE - CM- UCSS. OSEL Lima Norte. Encuesta de Hogares Especializada en Niveles de Empleo 2007.</v>
      </c>
      <c r="B88" s="2"/>
      <c r="C88" s="37"/>
      <c r="D88" s="37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  <c r="S88" s="46"/>
      <c r="T88" s="47"/>
    </row>
    <row r="89" spans="1:11" ht="9">
      <c r="A89" s="59" t="s">
        <v>144</v>
      </c>
      <c r="B89" s="50"/>
      <c r="K89" s="50"/>
    </row>
  </sheetData>
  <mergeCells count="1">
    <mergeCell ref="A50:M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T91"/>
  <sheetViews>
    <sheetView workbookViewId="0" topLeftCell="A1">
      <selection activeCell="D23" sqref="D23"/>
    </sheetView>
  </sheetViews>
  <sheetFormatPr defaultColWidth="12" defaultRowHeight="12.75"/>
  <cols>
    <col min="1" max="1" width="36.16015625" style="33" customWidth="1"/>
    <col min="2" max="2" width="14.66015625" style="33" customWidth="1"/>
    <col min="3" max="4" width="11.83203125" style="33" customWidth="1"/>
    <col min="5" max="6" width="10.83203125" style="33" customWidth="1"/>
    <col min="7" max="7" width="11.5" style="33" customWidth="1"/>
    <col min="8" max="8" width="9.66015625" style="33" customWidth="1"/>
    <col min="9" max="9" width="8.83203125" style="33" customWidth="1"/>
    <col min="10" max="10" width="11.33203125" style="33" customWidth="1"/>
    <col min="11" max="11" width="8.5" style="34" customWidth="1"/>
    <col min="12" max="16384" width="13.33203125" style="33" customWidth="1"/>
  </cols>
  <sheetData>
    <row r="1" ht="9">
      <c r="A1" s="33" t="s">
        <v>201</v>
      </c>
    </row>
    <row r="2" ht="9">
      <c r="A2" s="134" t="s">
        <v>189</v>
      </c>
    </row>
    <row r="3" spans="1:11" ht="9">
      <c r="A3" s="35" t="s">
        <v>139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9.75" thickBot="1"/>
    <row r="5" spans="1:11" ht="27.75" thickTop="1">
      <c r="A5" s="219"/>
      <c r="B5" s="220" t="s">
        <v>173</v>
      </c>
      <c r="C5" s="220" t="s">
        <v>174</v>
      </c>
      <c r="D5" s="220" t="s">
        <v>140</v>
      </c>
      <c r="E5" s="220" t="s">
        <v>141</v>
      </c>
      <c r="F5" s="220" t="s">
        <v>175</v>
      </c>
      <c r="G5" s="220" t="s">
        <v>176</v>
      </c>
      <c r="H5" s="220" t="s">
        <v>142</v>
      </c>
      <c r="I5" s="221" t="s">
        <v>2</v>
      </c>
      <c r="J5" s="221" t="s">
        <v>172</v>
      </c>
      <c r="K5" s="222" t="s">
        <v>3</v>
      </c>
    </row>
    <row r="6" spans="1:11" ht="9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s="38" customFormat="1" ht="9">
      <c r="A7" s="441" t="s">
        <v>63</v>
      </c>
      <c r="B7" s="171">
        <v>0.6293534630952506</v>
      </c>
      <c r="C7" s="171">
        <v>16.308613505083567</v>
      </c>
      <c r="D7" s="171">
        <v>5.64013497912919</v>
      </c>
      <c r="E7" s="171">
        <v>26.83937818565181</v>
      </c>
      <c r="F7" s="171">
        <v>32.54398494389217</v>
      </c>
      <c r="G7" s="171">
        <v>12.154709968594</v>
      </c>
      <c r="H7" s="171">
        <v>5.883824954554042</v>
      </c>
      <c r="I7" s="171">
        <v>100</v>
      </c>
      <c r="J7" s="278">
        <v>85333.77187483716</v>
      </c>
      <c r="K7" s="279">
        <v>950</v>
      </c>
    </row>
    <row r="8" spans="1:11" ht="9">
      <c r="A8" s="192"/>
      <c r="B8" s="173"/>
      <c r="C8" s="173"/>
      <c r="D8" s="173"/>
      <c r="E8" s="173"/>
      <c r="F8" s="173"/>
      <c r="G8" s="173"/>
      <c r="H8" s="173"/>
      <c r="I8" s="173"/>
      <c r="J8" s="274"/>
      <c r="K8" s="275"/>
    </row>
    <row r="9" spans="1:11" ht="9">
      <c r="A9" s="193" t="s">
        <v>33</v>
      </c>
      <c r="B9" s="173"/>
      <c r="C9" s="173"/>
      <c r="D9" s="173"/>
      <c r="E9" s="173"/>
      <c r="F9" s="173"/>
      <c r="G9" s="173"/>
      <c r="H9" s="173"/>
      <c r="I9" s="173"/>
      <c r="J9" s="274"/>
      <c r="K9" s="275"/>
    </row>
    <row r="10" spans="1:11" ht="9">
      <c r="A10" s="194" t="s">
        <v>34</v>
      </c>
      <c r="B10" s="289">
        <v>0.7663511672129816</v>
      </c>
      <c r="C10" s="173">
        <v>19.909497759348078</v>
      </c>
      <c r="D10" s="173">
        <v>9.73521134079761</v>
      </c>
      <c r="E10" s="173">
        <v>17.68965226720218</v>
      </c>
      <c r="F10" s="173">
        <v>40.61260957841476</v>
      </c>
      <c r="G10" s="173">
        <v>10.41599504889672</v>
      </c>
      <c r="H10" s="173">
        <v>0.8706828381275052</v>
      </c>
      <c r="I10" s="173">
        <v>100</v>
      </c>
      <c r="J10" s="274">
        <v>48710.67897143952</v>
      </c>
      <c r="K10" s="275">
        <v>542</v>
      </c>
    </row>
    <row r="11" spans="1:11" ht="9">
      <c r="A11" s="195" t="s">
        <v>36</v>
      </c>
      <c r="B11" s="289" t="s">
        <v>188</v>
      </c>
      <c r="C11" s="173">
        <v>25.455838404897953</v>
      </c>
      <c r="D11" s="173">
        <v>4.767387349556928</v>
      </c>
      <c r="E11" s="173">
        <v>23.399143458948863</v>
      </c>
      <c r="F11" s="173">
        <v>34.12520523399446</v>
      </c>
      <c r="G11" s="173">
        <v>10.811944217134936</v>
      </c>
      <c r="H11" s="173">
        <v>1.4404813354668666</v>
      </c>
      <c r="I11" s="173">
        <v>100</v>
      </c>
      <c r="J11" s="274">
        <v>6781.602208292645</v>
      </c>
      <c r="K11" s="275">
        <v>76</v>
      </c>
    </row>
    <row r="12" spans="1:11" ht="9">
      <c r="A12" s="195" t="s">
        <v>37</v>
      </c>
      <c r="B12" s="173">
        <v>0.6761993399201304</v>
      </c>
      <c r="C12" s="173">
        <v>20.139665973897216</v>
      </c>
      <c r="D12" s="173">
        <v>10.855285641364848</v>
      </c>
      <c r="E12" s="173">
        <v>14.001839632830057</v>
      </c>
      <c r="F12" s="173">
        <v>43.143896742165296</v>
      </c>
      <c r="G12" s="173">
        <v>10.330837654049171</v>
      </c>
      <c r="H12" s="173">
        <v>0.8522750157732469</v>
      </c>
      <c r="I12" s="173">
        <v>100</v>
      </c>
      <c r="J12" s="274">
        <v>28526.966348999566</v>
      </c>
      <c r="K12" s="275">
        <v>319</v>
      </c>
    </row>
    <row r="13" spans="1:11" ht="9">
      <c r="A13" s="195" t="s">
        <v>38</v>
      </c>
      <c r="B13" s="173">
        <v>1.1503343701953759</v>
      </c>
      <c r="C13" s="173">
        <v>17.899505560241362</v>
      </c>
      <c r="D13" s="173">
        <v>11.897440658417459</v>
      </c>
      <c r="E13" s="173">
        <v>13.322290149943496</v>
      </c>
      <c r="F13" s="173">
        <v>45.46950192585051</v>
      </c>
      <c r="G13" s="173">
        <v>10.260927335351827</v>
      </c>
      <c r="H13" s="289" t="s">
        <v>188</v>
      </c>
      <c r="I13" s="173">
        <v>100</v>
      </c>
      <c r="J13" s="274">
        <v>7060.304656545825</v>
      </c>
      <c r="K13" s="275">
        <v>75</v>
      </c>
    </row>
    <row r="14" spans="1:11" ht="9">
      <c r="A14" s="195" t="s">
        <v>39</v>
      </c>
      <c r="B14" s="173">
        <v>1.5638856090821458</v>
      </c>
      <c r="C14" s="173">
        <v>15.180888788324792</v>
      </c>
      <c r="D14" s="173">
        <v>7.601983997032185</v>
      </c>
      <c r="E14" s="173">
        <v>33.03504751596559</v>
      </c>
      <c r="F14" s="173">
        <v>30.756412438699922</v>
      </c>
      <c r="G14" s="173">
        <v>10.548281926731908</v>
      </c>
      <c r="H14" s="289">
        <v>1.313499724163482</v>
      </c>
      <c r="I14" s="173">
        <v>100</v>
      </c>
      <c r="J14" s="274">
        <v>6341.805757601397</v>
      </c>
      <c r="K14" s="275">
        <v>72</v>
      </c>
    </row>
    <row r="15" spans="1:11" ht="9">
      <c r="A15" s="194"/>
      <c r="B15" s="173"/>
      <c r="C15" s="173"/>
      <c r="D15" s="173"/>
      <c r="E15" s="173"/>
      <c r="F15" s="173"/>
      <c r="G15" s="173"/>
      <c r="H15" s="289"/>
      <c r="I15" s="173"/>
      <c r="J15" s="274"/>
      <c r="K15" s="275"/>
    </row>
    <row r="16" spans="1:11" ht="9">
      <c r="A16" s="194" t="s">
        <v>35</v>
      </c>
      <c r="B16" s="173">
        <v>0.44713916451851843</v>
      </c>
      <c r="C16" s="173">
        <v>11.519244202347275</v>
      </c>
      <c r="D16" s="173">
        <v>0.19346365229936513</v>
      </c>
      <c r="E16" s="173">
        <v>39.009004685135956</v>
      </c>
      <c r="F16" s="173">
        <v>21.812281170265305</v>
      </c>
      <c r="G16" s="173">
        <v>14.467294121429624</v>
      </c>
      <c r="H16" s="289">
        <v>12.551573004004016</v>
      </c>
      <c r="I16" s="173">
        <v>100</v>
      </c>
      <c r="J16" s="274">
        <v>36623.09290339772</v>
      </c>
      <c r="K16" s="275">
        <v>408</v>
      </c>
    </row>
    <row r="17" spans="1:11" ht="9">
      <c r="A17" s="195" t="s">
        <v>36</v>
      </c>
      <c r="B17" s="289" t="s">
        <v>188</v>
      </c>
      <c r="C17" s="173">
        <v>13.882657185228702</v>
      </c>
      <c r="D17" s="289" t="s">
        <v>188</v>
      </c>
      <c r="E17" s="173">
        <v>42.58603283858538</v>
      </c>
      <c r="F17" s="173">
        <v>20.728841963941626</v>
      </c>
      <c r="G17" s="173">
        <v>8.70167786282245</v>
      </c>
      <c r="H17" s="173">
        <v>14.10079014942188</v>
      </c>
      <c r="I17" s="173">
        <v>100</v>
      </c>
      <c r="J17" s="274">
        <v>6593.698006294859</v>
      </c>
      <c r="K17" s="275">
        <v>73</v>
      </c>
    </row>
    <row r="18" spans="1:11" ht="9">
      <c r="A18" s="195" t="s">
        <v>37</v>
      </c>
      <c r="B18" s="173">
        <v>0.4377095450752983</v>
      </c>
      <c r="C18" s="173">
        <v>12.019710467588359</v>
      </c>
      <c r="D18" s="289">
        <v>0.3699295719567076</v>
      </c>
      <c r="E18" s="173">
        <v>34.2753277273958</v>
      </c>
      <c r="F18" s="173">
        <v>23.68813640824758</v>
      </c>
      <c r="G18" s="173">
        <v>15.663006498016307</v>
      </c>
      <c r="H18" s="173">
        <v>13.546179781719882</v>
      </c>
      <c r="I18" s="173">
        <v>100</v>
      </c>
      <c r="J18" s="274">
        <v>19152.935717232845</v>
      </c>
      <c r="K18" s="275">
        <v>211</v>
      </c>
    </row>
    <row r="19" spans="1:11" ht="9">
      <c r="A19" s="195" t="s">
        <v>38</v>
      </c>
      <c r="B19" s="173">
        <v>1.21783562013439</v>
      </c>
      <c r="C19" s="173">
        <v>13.84838851486129</v>
      </c>
      <c r="D19" s="289" t="s">
        <v>188</v>
      </c>
      <c r="E19" s="173">
        <v>34.26860580309267</v>
      </c>
      <c r="F19" s="173">
        <v>25.709223029360153</v>
      </c>
      <c r="G19" s="173">
        <v>16.084279768082922</v>
      </c>
      <c r="H19" s="173">
        <v>8.87166726446861</v>
      </c>
      <c r="I19" s="173">
        <v>100</v>
      </c>
      <c r="J19" s="274">
        <v>6562.623272901945</v>
      </c>
      <c r="K19" s="275">
        <v>75</v>
      </c>
    </row>
    <row r="20" spans="1:11" ht="9">
      <c r="A20" s="195" t="s">
        <v>39</v>
      </c>
      <c r="B20" s="289" t="s">
        <v>188</v>
      </c>
      <c r="C20" s="173">
        <v>2.1414358610542967</v>
      </c>
      <c r="D20" s="289" t="s">
        <v>188</v>
      </c>
      <c r="E20" s="173">
        <v>61.77005105257328</v>
      </c>
      <c r="F20" s="173">
        <v>9.211332417655573</v>
      </c>
      <c r="G20" s="173">
        <v>15.511298252515097</v>
      </c>
      <c r="H20" s="173">
        <v>11.36588241620178</v>
      </c>
      <c r="I20" s="173">
        <v>100</v>
      </c>
      <c r="J20" s="274">
        <v>4313.835906968097</v>
      </c>
      <c r="K20" s="275">
        <v>49</v>
      </c>
    </row>
    <row r="21" spans="1:11" ht="9">
      <c r="A21" s="193"/>
      <c r="B21" s="173"/>
      <c r="C21" s="173"/>
      <c r="D21" s="173"/>
      <c r="E21" s="173"/>
      <c r="F21" s="173"/>
      <c r="G21" s="173"/>
      <c r="H21" s="173"/>
      <c r="I21" s="173"/>
      <c r="J21" s="274"/>
      <c r="K21" s="275"/>
    </row>
    <row r="22" spans="1:11" ht="9">
      <c r="A22" s="193" t="s">
        <v>56</v>
      </c>
      <c r="B22" s="173"/>
      <c r="C22" s="173"/>
      <c r="D22" s="173"/>
      <c r="E22" s="173"/>
      <c r="F22" s="173"/>
      <c r="G22" s="173"/>
      <c r="H22" s="173"/>
      <c r="I22" s="173"/>
      <c r="J22" s="274"/>
      <c r="K22" s="277"/>
    </row>
    <row r="23" spans="1:11" ht="9">
      <c r="A23" s="193" t="s">
        <v>22</v>
      </c>
      <c r="B23" s="289" t="s">
        <v>188</v>
      </c>
      <c r="C23" s="289" t="s">
        <v>188</v>
      </c>
      <c r="D23" s="289" t="s">
        <v>188</v>
      </c>
      <c r="E23" s="173">
        <v>100</v>
      </c>
      <c r="F23" s="289" t="s">
        <v>188</v>
      </c>
      <c r="G23" s="289" t="s">
        <v>188</v>
      </c>
      <c r="H23" s="289" t="s">
        <v>188</v>
      </c>
      <c r="I23" s="173">
        <v>100</v>
      </c>
      <c r="J23" s="274">
        <v>315.41232874518164</v>
      </c>
      <c r="K23" s="275">
        <v>3</v>
      </c>
    </row>
    <row r="24" spans="1:11" ht="9">
      <c r="A24" s="193" t="s">
        <v>23</v>
      </c>
      <c r="B24" s="289" t="s">
        <v>188</v>
      </c>
      <c r="C24" s="173">
        <v>5.6167363664843215</v>
      </c>
      <c r="D24" s="173">
        <v>6.771348124579963</v>
      </c>
      <c r="E24" s="173">
        <v>39.268455072044915</v>
      </c>
      <c r="F24" s="173">
        <v>11.622195866399503</v>
      </c>
      <c r="G24" s="173">
        <v>16.658182687228884</v>
      </c>
      <c r="H24" s="173">
        <v>20.063081883262434</v>
      </c>
      <c r="I24" s="173">
        <v>100</v>
      </c>
      <c r="J24" s="274">
        <v>4523.275590470689</v>
      </c>
      <c r="K24" s="275">
        <v>50</v>
      </c>
    </row>
    <row r="25" spans="1:11" ht="9">
      <c r="A25" s="193" t="s">
        <v>24</v>
      </c>
      <c r="B25" s="289" t="s">
        <v>188</v>
      </c>
      <c r="C25" s="173">
        <v>11.041395138785857</v>
      </c>
      <c r="D25" s="173">
        <v>9.819452362571663</v>
      </c>
      <c r="E25" s="173">
        <v>39.375740043082445</v>
      </c>
      <c r="F25" s="173">
        <v>10.202363340626897</v>
      </c>
      <c r="G25" s="173">
        <v>20.050541328448347</v>
      </c>
      <c r="H25" s="173">
        <v>9.510507786484778</v>
      </c>
      <c r="I25" s="173">
        <v>100</v>
      </c>
      <c r="J25" s="274">
        <v>7139.648773121135</v>
      </c>
      <c r="K25" s="275">
        <v>83</v>
      </c>
    </row>
    <row r="26" spans="1:11" ht="9">
      <c r="A26" s="193" t="s">
        <v>25</v>
      </c>
      <c r="B26" s="173">
        <v>0.7402396456718062</v>
      </c>
      <c r="C26" s="173">
        <v>14.444638671766947</v>
      </c>
      <c r="D26" s="173">
        <v>9.54831204065545</v>
      </c>
      <c r="E26" s="173">
        <v>29.776955041220734</v>
      </c>
      <c r="F26" s="173">
        <v>20.16333476179289</v>
      </c>
      <c r="G26" s="173">
        <v>14.436598688976503</v>
      </c>
      <c r="H26" s="173">
        <v>10.889921149915653</v>
      </c>
      <c r="I26" s="173">
        <v>100</v>
      </c>
      <c r="J26" s="274">
        <v>12862.245983690727</v>
      </c>
      <c r="K26" s="275">
        <v>143</v>
      </c>
    </row>
    <row r="27" spans="1:11" ht="9">
      <c r="A27" s="193" t="s">
        <v>26</v>
      </c>
      <c r="B27" s="173">
        <v>0.940990194457563</v>
      </c>
      <c r="C27" s="173">
        <v>23.01169644780654</v>
      </c>
      <c r="D27" s="173">
        <v>5.173188253101962</v>
      </c>
      <c r="E27" s="173">
        <v>26.780476699679472</v>
      </c>
      <c r="F27" s="173">
        <v>27.950251874666318</v>
      </c>
      <c r="G27" s="173">
        <v>12.2757767487389</v>
      </c>
      <c r="H27" s="173">
        <v>3.8676197815490867</v>
      </c>
      <c r="I27" s="173">
        <v>100</v>
      </c>
      <c r="J27" s="274">
        <v>36573.37689170112</v>
      </c>
      <c r="K27" s="275">
        <v>407</v>
      </c>
    </row>
    <row r="28" spans="1:11" ht="9">
      <c r="A28" s="193" t="s">
        <v>27</v>
      </c>
      <c r="B28" s="173">
        <v>2.015320101117707</v>
      </c>
      <c r="C28" s="173">
        <v>22.75745155735617</v>
      </c>
      <c r="D28" s="173">
        <v>4.009180536792044</v>
      </c>
      <c r="E28" s="173">
        <v>25.538805304617483</v>
      </c>
      <c r="F28" s="173">
        <v>33.42507767209106</v>
      </c>
      <c r="G28" s="173">
        <v>5.5997425433938135</v>
      </c>
      <c r="H28" s="173">
        <v>6.654422284631757</v>
      </c>
      <c r="I28" s="173">
        <v>100</v>
      </c>
      <c r="J28" s="274">
        <v>4847.255480749003</v>
      </c>
      <c r="K28" s="275">
        <v>55</v>
      </c>
    </row>
    <row r="29" spans="1:11" ht="9">
      <c r="A29" s="193" t="s">
        <v>28</v>
      </c>
      <c r="B29" s="289" t="s">
        <v>188</v>
      </c>
      <c r="C29" s="173">
        <v>11.288641727604464</v>
      </c>
      <c r="D29" s="173">
        <v>2.240696634218642</v>
      </c>
      <c r="E29" s="173">
        <v>24.6650615372507</v>
      </c>
      <c r="F29" s="173">
        <v>52.507099156775666</v>
      </c>
      <c r="G29" s="173">
        <v>8.391529726954905</v>
      </c>
      <c r="H29" s="173">
        <v>0.9069712171955951</v>
      </c>
      <c r="I29" s="173">
        <v>100</v>
      </c>
      <c r="J29" s="274">
        <v>7731.440088746948</v>
      </c>
      <c r="K29" s="275">
        <v>83</v>
      </c>
    </row>
    <row r="30" spans="1:11" ht="9">
      <c r="A30" s="193" t="s">
        <v>29</v>
      </c>
      <c r="B30" s="289" t="s">
        <v>188</v>
      </c>
      <c r="C30" s="173">
        <v>7.871334417577418</v>
      </c>
      <c r="D30" s="173">
        <v>1.5992347259297068</v>
      </c>
      <c r="E30" s="173">
        <v>19.084019309353618</v>
      </c>
      <c r="F30" s="173">
        <v>53.34029626581374</v>
      </c>
      <c r="G30" s="173">
        <v>13.09323480074686</v>
      </c>
      <c r="H30" s="173">
        <v>5.011880480578647</v>
      </c>
      <c r="I30" s="173">
        <v>100</v>
      </c>
      <c r="J30" s="274">
        <v>4518.823558037682</v>
      </c>
      <c r="K30" s="275">
        <v>52</v>
      </c>
    </row>
    <row r="31" spans="1:11" ht="9">
      <c r="A31" s="193" t="s">
        <v>30</v>
      </c>
      <c r="B31" s="289" t="s">
        <v>188</v>
      </c>
      <c r="C31" s="173">
        <v>3.9391478401390256</v>
      </c>
      <c r="D31" s="173">
        <v>3.5999891427501556</v>
      </c>
      <c r="E31" s="173">
        <v>5.39925205148298</v>
      </c>
      <c r="F31" s="173">
        <v>82.24473051826529</v>
      </c>
      <c r="G31" s="173">
        <v>4.8168804473625695</v>
      </c>
      <c r="H31" s="289" t="s">
        <v>188</v>
      </c>
      <c r="I31" s="173">
        <v>100</v>
      </c>
      <c r="J31" s="274">
        <v>6822.293179574732</v>
      </c>
      <c r="K31" s="275">
        <v>74</v>
      </c>
    </row>
    <row r="32" spans="1:11" ht="9">
      <c r="A32" s="155"/>
      <c r="B32" s="173"/>
      <c r="C32" s="173"/>
      <c r="D32" s="173"/>
      <c r="E32" s="173"/>
      <c r="F32" s="173"/>
      <c r="G32" s="173"/>
      <c r="H32" s="173"/>
      <c r="I32" s="175"/>
      <c r="J32" s="276"/>
      <c r="K32" s="277"/>
    </row>
    <row r="33" spans="1:11" ht="9">
      <c r="A33" s="193" t="s">
        <v>57</v>
      </c>
      <c r="B33" s="173"/>
      <c r="C33" s="173"/>
      <c r="D33" s="173"/>
      <c r="E33" s="173"/>
      <c r="F33" s="173"/>
      <c r="G33" s="173"/>
      <c r="H33" s="173"/>
      <c r="I33" s="173"/>
      <c r="J33" s="274"/>
      <c r="K33" s="275"/>
    </row>
    <row r="34" spans="1:11" ht="9">
      <c r="A34" s="193" t="s">
        <v>59</v>
      </c>
      <c r="B34" s="173">
        <v>0.4328995666011539</v>
      </c>
      <c r="C34" s="173">
        <v>14.039852361263197</v>
      </c>
      <c r="D34" s="173">
        <v>6.128722002624498</v>
      </c>
      <c r="E34" s="173">
        <v>31.188561820260567</v>
      </c>
      <c r="F34" s="173">
        <v>23.361256714276635</v>
      </c>
      <c r="G34" s="173">
        <v>14.081783158968298</v>
      </c>
      <c r="H34" s="173">
        <v>10.766924376005624</v>
      </c>
      <c r="I34" s="173">
        <v>100</v>
      </c>
      <c r="J34" s="274">
        <v>38126.93558394878</v>
      </c>
      <c r="K34" s="275">
        <v>424</v>
      </c>
    </row>
    <row r="35" spans="1:11" ht="9">
      <c r="A35" s="193" t="s">
        <v>60</v>
      </c>
      <c r="B35" s="289" t="s">
        <v>188</v>
      </c>
      <c r="C35" s="173">
        <v>8.156530235233578</v>
      </c>
      <c r="D35" s="173">
        <v>4.687918956577325</v>
      </c>
      <c r="E35" s="173">
        <v>27.22446773495757</v>
      </c>
      <c r="F35" s="173">
        <v>35.36410524056118</v>
      </c>
      <c r="G35" s="173">
        <v>19.231966310938592</v>
      </c>
      <c r="H35" s="173">
        <v>5.33501152173172</v>
      </c>
      <c r="I35" s="173">
        <v>100</v>
      </c>
      <c r="J35" s="274">
        <v>10554.620872919213</v>
      </c>
      <c r="K35" s="275">
        <v>118</v>
      </c>
    </row>
    <row r="36" spans="1:11" ht="9">
      <c r="A36" s="193" t="s">
        <v>61</v>
      </c>
      <c r="B36" s="173">
        <v>0.598612559848633</v>
      </c>
      <c r="C36" s="173">
        <v>16.291975012708903</v>
      </c>
      <c r="D36" s="173">
        <v>6.6802582106996145</v>
      </c>
      <c r="E36" s="173">
        <v>32.7060082375618</v>
      </c>
      <c r="F36" s="173">
        <v>18.766592939481786</v>
      </c>
      <c r="G36" s="173">
        <v>12.110304479545052</v>
      </c>
      <c r="H36" s="173">
        <v>12.846248560154127</v>
      </c>
      <c r="I36" s="173">
        <v>100</v>
      </c>
      <c r="J36" s="274">
        <v>27572.314711029583</v>
      </c>
      <c r="K36" s="275">
        <v>306</v>
      </c>
    </row>
    <row r="37" spans="1:11" ht="9">
      <c r="A37" s="193" t="s">
        <v>62</v>
      </c>
      <c r="B37" s="173">
        <v>0.7880208436138599</v>
      </c>
      <c r="C37" s="173">
        <v>18.140994507122848</v>
      </c>
      <c r="D37" s="173">
        <v>5.245524210104733</v>
      </c>
      <c r="E37" s="173">
        <v>23.32672922824858</v>
      </c>
      <c r="F37" s="173">
        <v>39.96048041793928</v>
      </c>
      <c r="G37" s="173">
        <v>10.598295661517486</v>
      </c>
      <c r="H37" s="173">
        <v>1.9399551314530792</v>
      </c>
      <c r="I37" s="173">
        <v>100</v>
      </c>
      <c r="J37" s="274">
        <v>47206.836290888474</v>
      </c>
      <c r="K37" s="275">
        <v>526</v>
      </c>
    </row>
    <row r="38" spans="1:11" ht="9">
      <c r="A38" s="192"/>
      <c r="B38" s="175"/>
      <c r="C38" s="175"/>
      <c r="D38" s="175"/>
      <c r="E38" s="175"/>
      <c r="F38" s="175"/>
      <c r="G38" s="175"/>
      <c r="H38" s="175"/>
      <c r="I38" s="175"/>
      <c r="J38" s="280"/>
      <c r="K38" s="277"/>
    </row>
    <row r="39" spans="1:11" ht="9">
      <c r="A39" s="193" t="s">
        <v>64</v>
      </c>
      <c r="B39" s="173"/>
      <c r="C39" s="173"/>
      <c r="D39" s="173"/>
      <c r="E39" s="173"/>
      <c r="F39" s="173"/>
      <c r="G39" s="173"/>
      <c r="H39" s="173"/>
      <c r="I39" s="175"/>
      <c r="J39" s="281"/>
      <c r="K39" s="277"/>
    </row>
    <row r="40" spans="1:11" ht="9">
      <c r="A40" s="193" t="s">
        <v>65</v>
      </c>
      <c r="B40" s="289" t="s">
        <v>188</v>
      </c>
      <c r="C40" s="173">
        <v>11.620774846555882</v>
      </c>
      <c r="D40" s="173">
        <v>6.213880656715778</v>
      </c>
      <c r="E40" s="173">
        <v>36.86318775261062</v>
      </c>
      <c r="F40" s="173">
        <v>22.451112790148212</v>
      </c>
      <c r="G40" s="173">
        <v>13.140693637457453</v>
      </c>
      <c r="H40" s="173">
        <v>9.710350316512065</v>
      </c>
      <c r="I40" s="173">
        <v>100</v>
      </c>
      <c r="J40" s="274">
        <v>4358.4856360104195</v>
      </c>
      <c r="K40" s="275">
        <v>49</v>
      </c>
    </row>
    <row r="41" spans="1:11" ht="9">
      <c r="A41" s="193" t="s">
        <v>66</v>
      </c>
      <c r="B41" s="173">
        <v>0.6226331447036079</v>
      </c>
      <c r="C41" s="173">
        <v>7.092310704405139</v>
      </c>
      <c r="D41" s="173">
        <v>3.15475516884381</v>
      </c>
      <c r="E41" s="173">
        <v>32.563399891918145</v>
      </c>
      <c r="F41" s="173">
        <v>38.43774396242867</v>
      </c>
      <c r="G41" s="173">
        <v>15.911709261475417</v>
      </c>
      <c r="H41" s="173">
        <v>2.2174478662251302</v>
      </c>
      <c r="I41" s="173">
        <v>100</v>
      </c>
      <c r="J41" s="274">
        <v>12836.124210938764</v>
      </c>
      <c r="K41" s="275">
        <v>144</v>
      </c>
    </row>
    <row r="42" spans="1:11" ht="9">
      <c r="A42" s="193" t="s">
        <v>67</v>
      </c>
      <c r="B42" s="173">
        <v>1.3433697926854773</v>
      </c>
      <c r="C42" s="173">
        <v>13.911701059756671</v>
      </c>
      <c r="D42" s="173">
        <v>8.827985638705234</v>
      </c>
      <c r="E42" s="173">
        <v>15.212258895565293</v>
      </c>
      <c r="F42" s="173">
        <v>44.86403746418406</v>
      </c>
      <c r="G42" s="173">
        <v>9.782759418593873</v>
      </c>
      <c r="H42" s="173">
        <v>6.057887730509366</v>
      </c>
      <c r="I42" s="173">
        <v>100</v>
      </c>
      <c r="J42" s="274">
        <v>13133.28289503728</v>
      </c>
      <c r="K42" s="275">
        <v>150</v>
      </c>
    </row>
    <row r="43" spans="1:11" ht="9">
      <c r="A43" s="193" t="s">
        <v>68</v>
      </c>
      <c r="B43" s="173">
        <v>1.1628361577050101</v>
      </c>
      <c r="C43" s="173">
        <v>27.574977550434507</v>
      </c>
      <c r="D43" s="173">
        <v>6.794741492712489</v>
      </c>
      <c r="E43" s="173">
        <v>10.255034600306292</v>
      </c>
      <c r="F43" s="173">
        <v>32.37002952940429</v>
      </c>
      <c r="G43" s="173">
        <v>14.539705066788715</v>
      </c>
      <c r="H43" s="173">
        <v>7.302675602648694</v>
      </c>
      <c r="I43" s="173">
        <v>100</v>
      </c>
      <c r="J43" s="274">
        <v>8400.814973698638</v>
      </c>
      <c r="K43" s="275">
        <v>92</v>
      </c>
    </row>
    <row r="44" spans="1:11" ht="9">
      <c r="A44" s="193" t="s">
        <v>69</v>
      </c>
      <c r="B44" s="173">
        <v>1.5397174217114984</v>
      </c>
      <c r="C44" s="173">
        <v>11.451527901577084</v>
      </c>
      <c r="D44" s="173">
        <v>11.778313761524029</v>
      </c>
      <c r="E44" s="173">
        <v>28.025586444781307</v>
      </c>
      <c r="F44" s="173">
        <v>28.356041710938214</v>
      </c>
      <c r="G44" s="173">
        <v>14.659089115508529</v>
      </c>
      <c r="H44" s="173">
        <v>4.18972364395931</v>
      </c>
      <c r="I44" s="173">
        <v>100</v>
      </c>
      <c r="J44" s="274">
        <v>11886.130066132815</v>
      </c>
      <c r="K44" s="275">
        <v>130</v>
      </c>
    </row>
    <row r="45" spans="1:11" ht="9">
      <c r="A45" s="193" t="s">
        <v>70</v>
      </c>
      <c r="B45" s="289" t="s">
        <v>188</v>
      </c>
      <c r="C45" s="173">
        <v>20.14796310287168</v>
      </c>
      <c r="D45" s="173">
        <v>2.9003103725456225</v>
      </c>
      <c r="E45" s="173">
        <v>31.46976053276238</v>
      </c>
      <c r="F45" s="173">
        <v>28.447479159887017</v>
      </c>
      <c r="G45" s="173">
        <v>10.10469062545158</v>
      </c>
      <c r="H45" s="173">
        <v>6.929796206481688</v>
      </c>
      <c r="I45" s="173">
        <v>100</v>
      </c>
      <c r="J45" s="274">
        <v>34718.93409301928</v>
      </c>
      <c r="K45" s="275">
        <v>385</v>
      </c>
    </row>
    <row r="46" spans="1:11" ht="9.75" thickBot="1">
      <c r="A46" s="165"/>
      <c r="B46" s="176"/>
      <c r="C46" s="176"/>
      <c r="D46" s="176"/>
      <c r="E46" s="176"/>
      <c r="F46" s="176"/>
      <c r="G46" s="176"/>
      <c r="H46" s="176"/>
      <c r="I46" s="176"/>
      <c r="J46" s="272"/>
      <c r="K46" s="273"/>
    </row>
    <row r="47" spans="2:9" ht="9.75" thickTop="1">
      <c r="B47" s="48"/>
      <c r="C47" s="48"/>
      <c r="D47" s="48"/>
      <c r="E47" s="48"/>
      <c r="F47" s="48"/>
      <c r="G47" s="48"/>
      <c r="H47" s="48"/>
      <c r="I47" s="48"/>
    </row>
    <row r="48" spans="1:9" ht="9">
      <c r="A48" s="33" t="s">
        <v>201</v>
      </c>
      <c r="B48" s="48"/>
      <c r="C48" s="48"/>
      <c r="D48" s="48"/>
      <c r="E48" s="48"/>
      <c r="F48" s="48"/>
      <c r="G48" s="48"/>
      <c r="H48" s="48"/>
      <c r="I48" s="48"/>
    </row>
    <row r="49" spans="1:9" ht="9">
      <c r="A49" s="169" t="s">
        <v>189</v>
      </c>
      <c r="B49" s="48"/>
      <c r="C49" s="48"/>
      <c r="D49" s="48"/>
      <c r="E49" s="48"/>
      <c r="F49" s="48"/>
      <c r="G49" s="48"/>
      <c r="H49" s="48"/>
      <c r="I49" s="48"/>
    </row>
    <row r="50" spans="1:11" ht="13.5" customHeight="1" thickBot="1">
      <c r="A50" s="436" t="s">
        <v>119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</row>
    <row r="51" spans="1:11" ht="27.75" thickTop="1">
      <c r="A51" s="219"/>
      <c r="B51" s="220" t="s">
        <v>173</v>
      </c>
      <c r="C51" s="220" t="s">
        <v>174</v>
      </c>
      <c r="D51" s="220" t="s">
        <v>140</v>
      </c>
      <c r="E51" s="220" t="s">
        <v>141</v>
      </c>
      <c r="F51" s="220" t="s">
        <v>175</v>
      </c>
      <c r="G51" s="220" t="s">
        <v>176</v>
      </c>
      <c r="H51" s="220" t="s">
        <v>142</v>
      </c>
      <c r="I51" s="221" t="s">
        <v>2</v>
      </c>
      <c r="J51" s="221" t="s">
        <v>172</v>
      </c>
      <c r="K51" s="222" t="s">
        <v>3</v>
      </c>
    </row>
    <row r="52" spans="1:11" ht="9">
      <c r="A52" s="155"/>
      <c r="B52" s="197"/>
      <c r="C52" s="197"/>
      <c r="D52" s="197"/>
      <c r="E52" s="197"/>
      <c r="F52" s="197"/>
      <c r="G52" s="197"/>
      <c r="H52" s="197"/>
      <c r="I52" s="197"/>
      <c r="J52" s="156"/>
      <c r="K52" s="157"/>
    </row>
    <row r="53" spans="1:11" ht="9">
      <c r="A53" s="193" t="s">
        <v>71</v>
      </c>
      <c r="B53" s="173"/>
      <c r="C53" s="173"/>
      <c r="D53" s="173"/>
      <c r="E53" s="173"/>
      <c r="F53" s="173"/>
      <c r="G53" s="173"/>
      <c r="H53" s="173"/>
      <c r="I53" s="173"/>
      <c r="J53" s="196"/>
      <c r="K53" s="180"/>
    </row>
    <row r="54" spans="1:11" ht="9">
      <c r="A54" s="193" t="s">
        <v>72</v>
      </c>
      <c r="B54" s="289" t="s">
        <v>188</v>
      </c>
      <c r="C54" s="289" t="s">
        <v>188</v>
      </c>
      <c r="D54" s="289" t="s">
        <v>188</v>
      </c>
      <c r="E54" s="289" t="s">
        <v>188</v>
      </c>
      <c r="F54" s="173">
        <v>100</v>
      </c>
      <c r="G54" s="289" t="s">
        <v>188</v>
      </c>
      <c r="H54" s="289" t="s">
        <v>188</v>
      </c>
      <c r="I54" s="173">
        <v>100</v>
      </c>
      <c r="J54" s="274">
        <v>5654.928807098156</v>
      </c>
      <c r="K54" s="275">
        <v>62</v>
      </c>
    </row>
    <row r="55" spans="1:11" ht="9">
      <c r="A55" s="193" t="s">
        <v>73</v>
      </c>
      <c r="B55" s="173">
        <v>0.6713977859300467</v>
      </c>
      <c r="C55" s="173">
        <v>28.04489826752745</v>
      </c>
      <c r="D55" s="173">
        <v>9.579014655508216</v>
      </c>
      <c r="E55" s="173">
        <v>17.833161699383492</v>
      </c>
      <c r="F55" s="173">
        <v>31.577471274868763</v>
      </c>
      <c r="G55" s="173">
        <v>12.294056316782001</v>
      </c>
      <c r="H55" s="289" t="s">
        <v>188</v>
      </c>
      <c r="I55" s="173">
        <v>100</v>
      </c>
      <c r="J55" s="274">
        <v>41217.500526054755</v>
      </c>
      <c r="K55" s="275">
        <v>461</v>
      </c>
    </row>
    <row r="56" spans="1:11" ht="9">
      <c r="A56" s="193" t="s">
        <v>74</v>
      </c>
      <c r="B56" s="173">
        <v>0.4828308249228814</v>
      </c>
      <c r="C56" s="173">
        <v>20.576452597671935</v>
      </c>
      <c r="D56" s="173">
        <v>11.552665224771095</v>
      </c>
      <c r="E56" s="173">
        <v>24.466609453111293</v>
      </c>
      <c r="F56" s="173">
        <v>26.759367228940278</v>
      </c>
      <c r="G56" s="173">
        <v>16.162074670582516</v>
      </c>
      <c r="H56" s="289" t="s">
        <v>188</v>
      </c>
      <c r="I56" s="173">
        <v>100</v>
      </c>
      <c r="J56" s="274">
        <v>20232.28613700612</v>
      </c>
      <c r="K56" s="275">
        <v>226</v>
      </c>
    </row>
    <row r="57" spans="1:11" ht="9">
      <c r="A57" s="193" t="s">
        <v>75</v>
      </c>
      <c r="B57" s="173">
        <v>0.967652130611945</v>
      </c>
      <c r="C57" s="173">
        <v>25.608469361706113</v>
      </c>
      <c r="D57" s="173">
        <v>9.401209724016434</v>
      </c>
      <c r="E57" s="173">
        <v>14.289782026841815</v>
      </c>
      <c r="F57" s="173">
        <v>38.227286145890126</v>
      </c>
      <c r="G57" s="173">
        <v>11.505600610933568</v>
      </c>
      <c r="H57" s="289" t="s">
        <v>188</v>
      </c>
      <c r="I57" s="173">
        <v>100</v>
      </c>
      <c r="J57" s="274">
        <v>9839.428972775213</v>
      </c>
      <c r="K57" s="275">
        <v>109</v>
      </c>
    </row>
    <row r="58" spans="1:11" ht="9">
      <c r="A58" s="193" t="s">
        <v>76</v>
      </c>
      <c r="B58" s="173">
        <v>0.7521607914150408</v>
      </c>
      <c r="C58" s="173">
        <v>43.75279075051263</v>
      </c>
      <c r="D58" s="173">
        <v>6.153328386542248</v>
      </c>
      <c r="E58" s="173">
        <v>8.919928875817455</v>
      </c>
      <c r="F58" s="173">
        <v>34.45307648280477</v>
      </c>
      <c r="G58" s="173">
        <v>5.96871471290785</v>
      </c>
      <c r="H58" s="289" t="s">
        <v>188</v>
      </c>
      <c r="I58" s="173">
        <v>100</v>
      </c>
      <c r="J58" s="274">
        <v>11145.7854162734</v>
      </c>
      <c r="K58" s="275">
        <v>126</v>
      </c>
    </row>
    <row r="59" spans="1:11" ht="9">
      <c r="A59" s="193" t="s">
        <v>77</v>
      </c>
      <c r="B59" s="173">
        <v>0.5903150854575812</v>
      </c>
      <c r="C59" s="173">
        <v>6.7546587015366395</v>
      </c>
      <c r="D59" s="173">
        <v>2.8296188121455854</v>
      </c>
      <c r="E59" s="173">
        <v>45.12305382956684</v>
      </c>
      <c r="F59" s="173">
        <v>28.8587300710359</v>
      </c>
      <c r="G59" s="173">
        <v>15.84362350025742</v>
      </c>
      <c r="H59" s="289" t="s">
        <v>188</v>
      </c>
      <c r="I59" s="173">
        <v>100</v>
      </c>
      <c r="J59" s="274">
        <v>30559.222209947282</v>
      </c>
      <c r="K59" s="275">
        <v>340</v>
      </c>
    </row>
    <row r="60" spans="1:11" ht="9">
      <c r="A60" s="193" t="s">
        <v>78</v>
      </c>
      <c r="B60" s="173">
        <v>4.112647482329052</v>
      </c>
      <c r="C60" s="289" t="s">
        <v>188</v>
      </c>
      <c r="D60" s="289" t="s">
        <v>188</v>
      </c>
      <c r="E60" s="289" t="s">
        <v>188</v>
      </c>
      <c r="F60" s="173">
        <v>85.43807203488012</v>
      </c>
      <c r="G60" s="173">
        <v>10.449280482790824</v>
      </c>
      <c r="H60" s="289" t="s">
        <v>188</v>
      </c>
      <c r="I60" s="173">
        <v>100</v>
      </c>
      <c r="J60" s="274">
        <v>1974.813339915941</v>
      </c>
      <c r="K60" s="275">
        <v>22</v>
      </c>
    </row>
    <row r="61" spans="1:11" ht="9">
      <c r="A61" s="193" t="s">
        <v>79</v>
      </c>
      <c r="B61" s="173">
        <v>0.34696742566907746</v>
      </c>
      <c r="C61" s="173">
        <v>7.221318347045663</v>
      </c>
      <c r="D61" s="173">
        <v>3.0251089131481903</v>
      </c>
      <c r="E61" s="173">
        <v>48.24047385548168</v>
      </c>
      <c r="F61" s="173">
        <v>24.94982855126337</v>
      </c>
      <c r="G61" s="173">
        <v>16.21630290739199</v>
      </c>
      <c r="H61" s="289" t="s">
        <v>188</v>
      </c>
      <c r="I61" s="173">
        <v>100</v>
      </c>
      <c r="J61" s="274">
        <v>28584.408870031344</v>
      </c>
      <c r="K61" s="275">
        <v>318</v>
      </c>
    </row>
    <row r="62" spans="1:11" ht="9">
      <c r="A62" s="193" t="s">
        <v>80</v>
      </c>
      <c r="B62" s="173">
        <v>2.9674468677098886</v>
      </c>
      <c r="C62" s="173">
        <v>10.885487252296846</v>
      </c>
      <c r="D62" s="289" t="s">
        <v>188</v>
      </c>
      <c r="E62" s="173">
        <v>65.4744063117141</v>
      </c>
      <c r="F62" s="173">
        <v>3.47876078953067</v>
      </c>
      <c r="G62" s="173">
        <v>17.1938987787485</v>
      </c>
      <c r="H62" s="289" t="s">
        <v>188</v>
      </c>
      <c r="I62" s="173">
        <v>100</v>
      </c>
      <c r="J62" s="274">
        <v>2693.2904747948714</v>
      </c>
      <c r="K62" s="275">
        <v>29</v>
      </c>
    </row>
    <row r="63" spans="1:11" ht="9">
      <c r="A63" s="193" t="s">
        <v>81</v>
      </c>
      <c r="B63" s="289" t="s">
        <v>188</v>
      </c>
      <c r="C63" s="289" t="s">
        <v>188</v>
      </c>
      <c r="D63" s="289" t="s">
        <v>188</v>
      </c>
      <c r="E63" s="289" t="s">
        <v>188</v>
      </c>
      <c r="F63" s="173">
        <v>3.6081058101326136</v>
      </c>
      <c r="G63" s="289" t="s">
        <v>188</v>
      </c>
      <c r="H63" s="173">
        <v>96.39189418986739</v>
      </c>
      <c r="I63" s="173">
        <v>100</v>
      </c>
      <c r="J63" s="274">
        <v>5208.829856942139</v>
      </c>
      <c r="K63" s="275">
        <v>58</v>
      </c>
    </row>
    <row r="64" spans="1:11" ht="9">
      <c r="A64" s="193"/>
      <c r="B64" s="173"/>
      <c r="C64" s="173"/>
      <c r="D64" s="173"/>
      <c r="E64" s="173"/>
      <c r="F64" s="173"/>
      <c r="G64" s="173"/>
      <c r="H64" s="173"/>
      <c r="I64" s="173"/>
      <c r="J64" s="274"/>
      <c r="K64" s="275"/>
    </row>
    <row r="65" spans="1:11" ht="9">
      <c r="A65" s="193" t="s">
        <v>83</v>
      </c>
      <c r="B65" s="173"/>
      <c r="C65" s="173"/>
      <c r="D65" s="173"/>
      <c r="E65" s="173"/>
      <c r="F65" s="173"/>
      <c r="G65" s="173"/>
      <c r="H65" s="173"/>
      <c r="I65" s="173"/>
      <c r="J65" s="274"/>
      <c r="K65" s="275"/>
    </row>
    <row r="66" spans="1:11" ht="9">
      <c r="A66" s="193" t="s">
        <v>84</v>
      </c>
      <c r="B66" s="289" t="s">
        <v>188</v>
      </c>
      <c r="C66" s="173">
        <v>9.573606912706786</v>
      </c>
      <c r="D66" s="173">
        <v>6.272389042325274</v>
      </c>
      <c r="E66" s="173">
        <v>27.096689451211947</v>
      </c>
      <c r="F66" s="173">
        <v>29.79020429546253</v>
      </c>
      <c r="G66" s="173">
        <v>27.267110298293474</v>
      </c>
      <c r="H66" s="289" t="s">
        <v>188</v>
      </c>
      <c r="I66" s="173">
        <v>100</v>
      </c>
      <c r="J66" s="274">
        <v>5151.719484794532</v>
      </c>
      <c r="K66" s="275">
        <v>55</v>
      </c>
    </row>
    <row r="67" spans="1:11" ht="9">
      <c r="A67" s="193" t="s">
        <v>85</v>
      </c>
      <c r="B67" s="173">
        <v>0.5165266664971789</v>
      </c>
      <c r="C67" s="173">
        <v>14.412151088466553</v>
      </c>
      <c r="D67" s="173">
        <v>1.4734529256172313</v>
      </c>
      <c r="E67" s="173">
        <v>22.260714873751926</v>
      </c>
      <c r="F67" s="173">
        <v>49.39193750783563</v>
      </c>
      <c r="G67" s="173">
        <v>11.94521693783147</v>
      </c>
      <c r="H67" s="289" t="s">
        <v>188</v>
      </c>
      <c r="I67" s="173">
        <v>100</v>
      </c>
      <c r="J67" s="274">
        <v>18912.424157794754</v>
      </c>
      <c r="K67" s="275">
        <v>212</v>
      </c>
    </row>
    <row r="68" spans="1:11" ht="9">
      <c r="A68" s="193" t="s">
        <v>86</v>
      </c>
      <c r="B68" s="173">
        <v>1.0437937781388962</v>
      </c>
      <c r="C68" s="173">
        <v>48.62321486563767</v>
      </c>
      <c r="D68" s="173">
        <v>19.50888612209141</v>
      </c>
      <c r="E68" s="173">
        <v>10.169422122053751</v>
      </c>
      <c r="F68" s="173">
        <v>12.472916659315342</v>
      </c>
      <c r="G68" s="173">
        <v>8.181766452762824</v>
      </c>
      <c r="H68" s="289" t="s">
        <v>188</v>
      </c>
      <c r="I68" s="173">
        <v>100</v>
      </c>
      <c r="J68" s="274">
        <v>17153.35688346546</v>
      </c>
      <c r="K68" s="275">
        <v>194</v>
      </c>
    </row>
    <row r="69" spans="1:11" ht="9">
      <c r="A69" s="193" t="s">
        <v>87</v>
      </c>
      <c r="B69" s="289" t="s">
        <v>188</v>
      </c>
      <c r="C69" s="289" t="s">
        <v>188</v>
      </c>
      <c r="D69" s="289" t="s">
        <v>188</v>
      </c>
      <c r="E69" s="289" t="s">
        <v>188</v>
      </c>
      <c r="F69" s="173">
        <v>100</v>
      </c>
      <c r="G69" s="289" t="s">
        <v>188</v>
      </c>
      <c r="H69" s="289" t="s">
        <v>188</v>
      </c>
      <c r="I69" s="173">
        <v>100</v>
      </c>
      <c r="J69" s="274">
        <v>5654.928807098156</v>
      </c>
      <c r="K69" s="275">
        <v>62</v>
      </c>
    </row>
    <row r="70" spans="1:11" ht="9">
      <c r="A70" s="193" t="s">
        <v>88</v>
      </c>
      <c r="B70" s="173">
        <v>0.5903150854575812</v>
      </c>
      <c r="C70" s="173">
        <v>6.7546587015366395</v>
      </c>
      <c r="D70" s="173">
        <v>2.8296188121455854</v>
      </c>
      <c r="E70" s="173">
        <v>45.12305382956684</v>
      </c>
      <c r="F70" s="173">
        <v>28.8587300710359</v>
      </c>
      <c r="G70" s="173">
        <v>15.84362350025742</v>
      </c>
      <c r="H70" s="289" t="s">
        <v>188</v>
      </c>
      <c r="I70" s="173">
        <v>100</v>
      </c>
      <c r="J70" s="274">
        <v>30559.222209947282</v>
      </c>
      <c r="K70" s="275">
        <v>340</v>
      </c>
    </row>
    <row r="71" spans="1:11" ht="9">
      <c r="A71" s="193" t="s">
        <v>89</v>
      </c>
      <c r="B71" s="173">
        <v>2.9674468677098886</v>
      </c>
      <c r="C71" s="173">
        <v>10.885487252296846</v>
      </c>
      <c r="D71" s="289" t="s">
        <v>187</v>
      </c>
      <c r="E71" s="173">
        <v>65.4744063117141</v>
      </c>
      <c r="F71" s="173">
        <v>3.47876078953067</v>
      </c>
      <c r="G71" s="173">
        <v>17.1938987787485</v>
      </c>
      <c r="H71" s="289" t="s">
        <v>188</v>
      </c>
      <c r="I71" s="173">
        <v>100</v>
      </c>
      <c r="J71" s="274">
        <v>2693.2904747948714</v>
      </c>
      <c r="K71" s="275">
        <v>29</v>
      </c>
    </row>
    <row r="72" spans="1:11" s="37" customFormat="1" ht="9">
      <c r="A72" s="193" t="s">
        <v>81</v>
      </c>
      <c r="B72" s="289" t="s">
        <v>188</v>
      </c>
      <c r="C72" s="289" t="s">
        <v>188</v>
      </c>
      <c r="D72" s="289" t="s">
        <v>188</v>
      </c>
      <c r="E72" s="289" t="s">
        <v>188</v>
      </c>
      <c r="F72" s="173">
        <v>3.6081058101326136</v>
      </c>
      <c r="G72" s="289" t="s">
        <v>188</v>
      </c>
      <c r="H72" s="173">
        <v>96.39189418986739</v>
      </c>
      <c r="I72" s="173">
        <v>100</v>
      </c>
      <c r="J72" s="274">
        <v>5208.829856942139</v>
      </c>
      <c r="K72" s="275">
        <v>58</v>
      </c>
    </row>
    <row r="73" spans="1:11" s="37" customFormat="1" ht="9">
      <c r="A73" s="192"/>
      <c r="B73" s="175"/>
      <c r="C73" s="175"/>
      <c r="D73" s="175"/>
      <c r="E73" s="175"/>
      <c r="F73" s="175"/>
      <c r="G73" s="175"/>
      <c r="H73" s="175"/>
      <c r="I73" s="175"/>
      <c r="J73" s="276"/>
      <c r="K73" s="277"/>
    </row>
    <row r="74" spans="1:11" s="37" customFormat="1" ht="9">
      <c r="A74" s="198" t="s">
        <v>90</v>
      </c>
      <c r="B74" s="173"/>
      <c r="C74" s="173"/>
      <c r="D74" s="173"/>
      <c r="E74" s="173"/>
      <c r="F74" s="173"/>
      <c r="G74" s="173"/>
      <c r="H74" s="173"/>
      <c r="I74" s="173"/>
      <c r="J74" s="274"/>
      <c r="K74" s="275"/>
    </row>
    <row r="75" spans="1:11" s="37" customFormat="1" ht="9">
      <c r="A75" s="198" t="s">
        <v>91</v>
      </c>
      <c r="B75" s="173">
        <v>0.6188690645445629</v>
      </c>
      <c r="C75" s="173">
        <v>6.083855477614943</v>
      </c>
      <c r="D75" s="173">
        <v>1.2293863198510078</v>
      </c>
      <c r="E75" s="173">
        <v>1.9314080399340898</v>
      </c>
      <c r="F75" s="173">
        <v>83.5185297590461</v>
      </c>
      <c r="G75" s="173">
        <v>6.617951339009293</v>
      </c>
      <c r="H75" s="289" t="s">
        <v>188</v>
      </c>
      <c r="I75" s="173">
        <v>100</v>
      </c>
      <c r="J75" s="274">
        <v>13123.47243669715</v>
      </c>
      <c r="K75" s="275">
        <v>145</v>
      </c>
    </row>
    <row r="76" spans="1:11" s="37" customFormat="1" ht="9">
      <c r="A76" s="198" t="s">
        <v>92</v>
      </c>
      <c r="B76" s="289" t="s">
        <v>188</v>
      </c>
      <c r="C76" s="173">
        <v>12.506980644814988</v>
      </c>
      <c r="D76" s="173">
        <v>1.306109570425284</v>
      </c>
      <c r="E76" s="173">
        <v>17.475089562505904</v>
      </c>
      <c r="F76" s="173">
        <v>64.63990764584496</v>
      </c>
      <c r="G76" s="173">
        <v>4.071912576408909</v>
      </c>
      <c r="H76" s="289" t="s">
        <v>188</v>
      </c>
      <c r="I76" s="173">
        <v>100</v>
      </c>
      <c r="J76" s="274">
        <v>6598.225492072774</v>
      </c>
      <c r="K76" s="275">
        <v>72</v>
      </c>
    </row>
    <row r="77" spans="1:11" s="37" customFormat="1" ht="9">
      <c r="A77" s="198" t="s">
        <v>93</v>
      </c>
      <c r="B77" s="289" t="s">
        <v>188</v>
      </c>
      <c r="C77" s="173">
        <v>0.7480808922063772</v>
      </c>
      <c r="D77" s="289" t="s">
        <v>188</v>
      </c>
      <c r="E77" s="173">
        <v>96.21318787371389</v>
      </c>
      <c r="F77" s="173">
        <v>1.5858467837817807</v>
      </c>
      <c r="G77" s="173">
        <v>1.4528844502979177</v>
      </c>
      <c r="H77" s="289" t="s">
        <v>188</v>
      </c>
      <c r="I77" s="173">
        <v>100</v>
      </c>
      <c r="J77" s="274">
        <v>21064.004296504998</v>
      </c>
      <c r="K77" s="275">
        <v>232</v>
      </c>
    </row>
    <row r="78" spans="1:11" s="37" customFormat="1" ht="9">
      <c r="A78" s="198" t="s">
        <v>94</v>
      </c>
      <c r="B78" s="173">
        <v>73.71691680428556</v>
      </c>
      <c r="C78" s="173">
        <v>26.28308319571442</v>
      </c>
      <c r="D78" s="289" t="s">
        <v>188</v>
      </c>
      <c r="E78" s="289" t="s">
        <v>188</v>
      </c>
      <c r="F78" s="289" t="s">
        <v>188</v>
      </c>
      <c r="G78" s="289" t="s">
        <v>188</v>
      </c>
      <c r="H78" s="289" t="s">
        <v>188</v>
      </c>
      <c r="I78" s="173">
        <v>100</v>
      </c>
      <c r="J78" s="274">
        <v>380.78170061947185</v>
      </c>
      <c r="K78" s="275">
        <v>4</v>
      </c>
    </row>
    <row r="79" spans="1:11" s="37" customFormat="1" ht="9">
      <c r="A79" s="198" t="s">
        <v>95</v>
      </c>
      <c r="B79" s="289" t="s">
        <v>188</v>
      </c>
      <c r="C79" s="173">
        <v>66.34436223049575</v>
      </c>
      <c r="D79" s="173">
        <v>15.127723663938376</v>
      </c>
      <c r="E79" s="173">
        <v>1.6043991847695551</v>
      </c>
      <c r="F79" s="173">
        <v>2.2185611211865632</v>
      </c>
      <c r="G79" s="173">
        <v>14.704953799609685</v>
      </c>
      <c r="H79" s="289" t="s">
        <v>188</v>
      </c>
      <c r="I79" s="173">
        <v>100</v>
      </c>
      <c r="J79" s="274">
        <v>15546.561409089652</v>
      </c>
      <c r="K79" s="275">
        <v>171</v>
      </c>
    </row>
    <row r="80" spans="1:11" s="37" customFormat="1" ht="9">
      <c r="A80" s="198" t="s">
        <v>96</v>
      </c>
      <c r="B80" s="173">
        <v>2.6479655239016666</v>
      </c>
      <c r="C80" s="289" t="s">
        <v>188</v>
      </c>
      <c r="D80" s="173">
        <v>66.67013122491443</v>
      </c>
      <c r="E80" s="173">
        <v>6.5783228371582725</v>
      </c>
      <c r="F80" s="173">
        <v>24.10358041402565</v>
      </c>
      <c r="G80" s="289" t="s">
        <v>188</v>
      </c>
      <c r="H80" s="289" t="s">
        <v>188</v>
      </c>
      <c r="I80" s="173">
        <v>100</v>
      </c>
      <c r="J80" s="274">
        <v>3018.240347588345</v>
      </c>
      <c r="K80" s="275">
        <v>34</v>
      </c>
    </row>
    <row r="81" spans="1:11" s="37" customFormat="1" ht="9">
      <c r="A81" s="198" t="s">
        <v>97</v>
      </c>
      <c r="B81" s="173">
        <v>1.209871390415596</v>
      </c>
      <c r="C81" s="173">
        <v>3.787936299201435</v>
      </c>
      <c r="D81" s="173">
        <v>1.7125101232916669</v>
      </c>
      <c r="E81" s="173">
        <v>3.159941322875186</v>
      </c>
      <c r="F81" s="173">
        <v>90.12974086421615</v>
      </c>
      <c r="G81" s="289" t="s">
        <v>188</v>
      </c>
      <c r="H81" s="289" t="s">
        <v>188</v>
      </c>
      <c r="I81" s="173">
        <v>100</v>
      </c>
      <c r="J81" s="274">
        <v>7869.550834027311</v>
      </c>
      <c r="K81" s="275">
        <v>88</v>
      </c>
    </row>
    <row r="82" spans="1:11" s="37" customFormat="1" ht="9">
      <c r="A82" s="198" t="s">
        <v>98</v>
      </c>
      <c r="B82" s="289" t="s">
        <v>188</v>
      </c>
      <c r="C82" s="173">
        <v>11.194780582421819</v>
      </c>
      <c r="D82" s="173">
        <v>0.523512775754083</v>
      </c>
      <c r="E82" s="173">
        <v>4.19710910223914</v>
      </c>
      <c r="F82" s="173">
        <v>31.829096106892525</v>
      </c>
      <c r="G82" s="173">
        <v>52.2555014326924</v>
      </c>
      <c r="H82" s="289" t="s">
        <v>188</v>
      </c>
      <c r="I82" s="173">
        <v>100</v>
      </c>
      <c r="J82" s="274">
        <v>12712.045594003584</v>
      </c>
      <c r="K82" s="275">
        <v>148</v>
      </c>
    </row>
    <row r="83" spans="1:11" s="37" customFormat="1" ht="9">
      <c r="A83" s="198" t="s">
        <v>99</v>
      </c>
      <c r="B83" s="289" t="s">
        <v>188</v>
      </c>
      <c r="C83" s="289" t="s">
        <v>188</v>
      </c>
      <c r="D83" s="289" t="s">
        <v>188</v>
      </c>
      <c r="E83" s="289" t="s">
        <v>188</v>
      </c>
      <c r="F83" s="289" t="s">
        <v>188</v>
      </c>
      <c r="G83" s="289" t="s">
        <v>188</v>
      </c>
      <c r="H83" s="173">
        <v>100</v>
      </c>
      <c r="I83" s="173">
        <v>100</v>
      </c>
      <c r="J83" s="274">
        <v>5020.889764233887</v>
      </c>
      <c r="K83" s="275">
        <v>56</v>
      </c>
    </row>
    <row r="84" spans="1:11" s="37" customFormat="1" ht="9">
      <c r="A84" s="192"/>
      <c r="B84" s="173"/>
      <c r="C84" s="173"/>
      <c r="D84" s="173"/>
      <c r="E84" s="173"/>
      <c r="F84" s="173"/>
      <c r="G84" s="173"/>
      <c r="H84" s="173"/>
      <c r="I84" s="173"/>
      <c r="J84" s="274"/>
      <c r="K84" s="275"/>
    </row>
    <row r="85" spans="1:11" s="37" customFormat="1" ht="9">
      <c r="A85" s="193" t="s">
        <v>108</v>
      </c>
      <c r="B85" s="173"/>
      <c r="C85" s="173"/>
      <c r="D85" s="173"/>
      <c r="E85" s="173"/>
      <c r="F85" s="173"/>
      <c r="G85" s="173"/>
      <c r="H85" s="173"/>
      <c r="I85" s="173"/>
      <c r="J85" s="274"/>
      <c r="K85" s="275"/>
    </row>
    <row r="86" spans="1:11" s="37" customFormat="1" ht="9">
      <c r="A86" s="193" t="s">
        <v>191</v>
      </c>
      <c r="B86" s="197"/>
      <c r="C86" s="197"/>
      <c r="D86" s="173"/>
      <c r="E86" s="173"/>
      <c r="F86" s="173"/>
      <c r="G86" s="173"/>
      <c r="H86" s="173"/>
      <c r="I86" s="173"/>
      <c r="J86" s="276"/>
      <c r="K86" s="277"/>
    </row>
    <row r="87" spans="1:11" s="37" customFormat="1" ht="9">
      <c r="A87" s="193" t="s">
        <v>109</v>
      </c>
      <c r="B87" s="289">
        <v>749.4208359398385</v>
      </c>
      <c r="C87" s="289">
        <v>869.1670028608766</v>
      </c>
      <c r="D87" s="289">
        <v>800.6495796129885</v>
      </c>
      <c r="E87" s="289">
        <v>674.608190989799</v>
      </c>
      <c r="F87" s="289">
        <v>1038.4834433989308</v>
      </c>
      <c r="G87" s="289">
        <v>854.305892053083</v>
      </c>
      <c r="H87" s="289">
        <v>465.6608852783735</v>
      </c>
      <c r="I87" s="289">
        <v>841.8849241054123</v>
      </c>
      <c r="J87" s="276">
        <v>85333.77187483716</v>
      </c>
      <c r="K87" s="277">
        <v>950</v>
      </c>
    </row>
    <row r="88" spans="1:11" ht="9">
      <c r="A88" s="193" t="s">
        <v>110</v>
      </c>
      <c r="B88" s="289">
        <v>821.5078519515342</v>
      </c>
      <c r="C88" s="289">
        <v>781.8474273000564</v>
      </c>
      <c r="D88" s="289">
        <v>723.6013322243824</v>
      </c>
      <c r="E88" s="289">
        <v>551.7270785412254</v>
      </c>
      <c r="F88" s="289">
        <v>852.6691213818938</v>
      </c>
      <c r="G88" s="289">
        <v>621.9468885373813</v>
      </c>
      <c r="H88" s="289">
        <v>451.4130642610026</v>
      </c>
      <c r="I88" s="289">
        <v>702.1980999615596</v>
      </c>
      <c r="J88" s="276">
        <v>85333.77187483716</v>
      </c>
      <c r="K88" s="277">
        <v>950</v>
      </c>
    </row>
    <row r="89" spans="1:11" ht="9.75" thickBot="1">
      <c r="A89" s="165"/>
      <c r="B89" s="167"/>
      <c r="C89" s="167"/>
      <c r="D89" s="167"/>
      <c r="E89" s="167"/>
      <c r="F89" s="167"/>
      <c r="G89" s="167"/>
      <c r="H89" s="167"/>
      <c r="I89" s="167"/>
      <c r="J89" s="272"/>
      <c r="K89" s="273"/>
    </row>
    <row r="90" spans="1:20" ht="9.75" thickTop="1">
      <c r="A90" s="58" t="str">
        <f>+'Población-quinquenales'!A24</f>
        <v>Fuente: Convenio MTPE - CM- UCSS. OSEL Lima Norte. Encuesta de Hogares Especializada en Niveles de Empleo 2007.</v>
      </c>
      <c r="B90" s="2"/>
      <c r="C90" s="37"/>
      <c r="D90" s="37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5"/>
      <c r="S90" s="46"/>
      <c r="T90" s="47"/>
    </row>
    <row r="91" ht="9">
      <c r="A91" s="59" t="s">
        <v>144</v>
      </c>
    </row>
  </sheetData>
  <mergeCells count="1">
    <mergeCell ref="A50:K50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TRABAJO Y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rchavez</cp:lastModifiedBy>
  <cp:lastPrinted>2008-05-13T20:32:59Z</cp:lastPrinted>
  <dcterms:created xsi:type="dcterms:W3CDTF">2006-07-19T16:28:43Z</dcterms:created>
  <dcterms:modified xsi:type="dcterms:W3CDTF">2008-06-06T14:24:32Z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