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10" windowWidth="11340" windowHeight="6345" tabRatio="831" activeTab="0"/>
  </bookViews>
  <sheets>
    <sheet name="Población-quinquenales" sheetId="1" r:id="rId1"/>
    <sheet name="PEA estruc. demográfica" sheetId="2" r:id="rId2"/>
    <sheet name="PEA Nivel Educativo" sheetId="3" r:id="rId3"/>
    <sheet name="PEA horas semanales" sheetId="4" r:id="rId4"/>
    <sheet name="PEA Nivel Empleo" sheetId="5" r:id="rId5"/>
    <sheet name="PEA estruct. mercado" sheetId="6" r:id="rId6"/>
    <sheet name="PEA categoría ocupac." sheetId="7" r:id="rId7"/>
    <sheet name="PEA grupo ocupac." sheetId="8" r:id="rId8"/>
    <sheet name="PEA rama actividad" sheetId="9" r:id="rId9"/>
    <sheet name="PEA rango ingresos" sheetId="10" r:id="rId10"/>
  </sheets>
  <definedNames>
    <definedName name="_xlnm.Print_Area" localSheetId="9">'PEA rango ingresos'!$A$1:$M$100</definedName>
    <definedName name="sdf">#REF!</definedName>
  </definedNames>
  <calcPr fullCalcOnLoad="1"/>
</workbook>
</file>

<file path=xl/sharedStrings.xml><?xml version="1.0" encoding="utf-8"?>
<sst xmlns="http://schemas.openxmlformats.org/spreadsheetml/2006/main" count="1716" uniqueCount="204">
  <si>
    <t>POBLACIÓN TOTAL POR GRUPOS QUINQUENALES DE EDAD</t>
  </si>
  <si>
    <t>Grupos quinquenales de edad</t>
  </si>
  <si>
    <t>Total</t>
  </si>
  <si>
    <t>Cifras</t>
  </si>
  <si>
    <t>Casos</t>
  </si>
  <si>
    <t>0 a 4</t>
  </si>
  <si>
    <t>5 a 9</t>
  </si>
  <si>
    <t>10 a 14</t>
  </si>
  <si>
    <t>15 a 19</t>
  </si>
  <si>
    <t>20 a 24</t>
  </si>
  <si>
    <t>25 a 29</t>
  </si>
  <si>
    <t>30 a 34</t>
  </si>
  <si>
    <t>35 a 39</t>
  </si>
  <si>
    <t>40 a 44</t>
  </si>
  <si>
    <t>45 a 49</t>
  </si>
  <si>
    <t>50 a 54</t>
  </si>
  <si>
    <t>55 a 59</t>
  </si>
  <si>
    <t>60 a 64</t>
  </si>
  <si>
    <t>65 a más</t>
  </si>
  <si>
    <t xml:space="preserve"> Población total</t>
  </si>
  <si>
    <t xml:space="preserve">    Hombre</t>
  </si>
  <si>
    <t xml:space="preserve">    Mujer</t>
  </si>
  <si>
    <t xml:space="preserve"> Nivel educativo (1)</t>
  </si>
  <si>
    <t xml:space="preserve">    Sin nivel</t>
  </si>
  <si>
    <t xml:space="preserve">    Primaria incompleta</t>
  </si>
  <si>
    <t xml:space="preserve">    Primaria completa</t>
  </si>
  <si>
    <t xml:space="preserve">    Secundaria incompleta</t>
  </si>
  <si>
    <t xml:space="preserve">    Secundaria completa</t>
  </si>
  <si>
    <t xml:space="preserve">    Superior no universitaria incompleta</t>
  </si>
  <si>
    <t xml:space="preserve">    Superior no universitaria completa</t>
  </si>
  <si>
    <t xml:space="preserve">    Superior universitaria incompleta</t>
  </si>
  <si>
    <t xml:space="preserve">    Superior universitaria completa</t>
  </si>
  <si>
    <t>(1)           Para el nivel educativo se considera solo la población de 6 a más años de edad.</t>
  </si>
  <si>
    <t>POBLACIÓN EN EDAD DE TRABAJAR POR ESTRUCTURA DEMOGRÁFICA</t>
  </si>
  <si>
    <t>Estructura demográfica</t>
  </si>
  <si>
    <t>Hombre</t>
  </si>
  <si>
    <t>Mujer</t>
  </si>
  <si>
    <t>14 a 24</t>
  </si>
  <si>
    <t>25 a 44</t>
  </si>
  <si>
    <t>45 a 54</t>
  </si>
  <si>
    <t>55 a más</t>
  </si>
  <si>
    <t xml:space="preserve"> Población en edad de trabajar (PET)</t>
  </si>
  <si>
    <t xml:space="preserve"> PEA ocupada</t>
  </si>
  <si>
    <t xml:space="preserve"> PEA desocupada</t>
  </si>
  <si>
    <t xml:space="preserve"> Inactivos</t>
  </si>
  <si>
    <t xml:space="preserve"> Tasas</t>
  </si>
  <si>
    <t xml:space="preserve">    Tasa de actividad (PEA / PET)</t>
  </si>
  <si>
    <t xml:space="preserve">    Ratio empleo/población (PEA ocupada/PET)</t>
  </si>
  <si>
    <t xml:space="preserve">    Tasa de desempleo (PEA desocupada/PEA)</t>
  </si>
  <si>
    <t xml:space="preserve"> Razones de inactividad</t>
  </si>
  <si>
    <t xml:space="preserve">    Esperando inicio de trabajo</t>
  </si>
  <si>
    <t xml:space="preserve">    Estudiante</t>
  </si>
  <si>
    <t xml:space="preserve">    Quehaceres del hogar</t>
  </si>
  <si>
    <t xml:space="preserve">    Jubilado o rentista</t>
  </si>
  <si>
    <t xml:space="preserve">    Enfermo o incapacitado</t>
  </si>
  <si>
    <t xml:space="preserve">    Otro</t>
  </si>
  <si>
    <t>PEA Y PEA OCUPADA: ESTRUCTURA DEMOGRAFICA POR DIVERSAS VARIABLES</t>
  </si>
  <si>
    <t>PEA total</t>
  </si>
  <si>
    <t>Nivel educativo</t>
  </si>
  <si>
    <t>Nivel de empleo</t>
  </si>
  <si>
    <t xml:space="preserve">    Desempleo</t>
  </si>
  <si>
    <t xml:space="preserve">    Subempleo</t>
  </si>
  <si>
    <t xml:space="preserve">        Subempleo por horas</t>
  </si>
  <si>
    <t xml:space="preserve">        Subempleo por ingresos</t>
  </si>
  <si>
    <t xml:space="preserve">    Empleo adecuado</t>
  </si>
  <si>
    <t>PEA ocupada</t>
  </si>
  <si>
    <t>Horas semanales de trabajo</t>
  </si>
  <si>
    <t xml:space="preserve">    Hasta 14</t>
  </si>
  <si>
    <t xml:space="preserve">    15 a 34</t>
  </si>
  <si>
    <t xml:space="preserve">    35 a 47</t>
  </si>
  <si>
    <t xml:space="preserve">    48</t>
  </si>
  <si>
    <t xml:space="preserve">    49 a 59</t>
  </si>
  <si>
    <t xml:space="preserve">    60 a más</t>
  </si>
  <si>
    <t>Estructura de mercado</t>
  </si>
  <si>
    <t xml:space="preserve">    Sector público</t>
  </si>
  <si>
    <t xml:space="preserve">    Sector privado (Incluye empleadores)</t>
  </si>
  <si>
    <t xml:space="preserve">        Microempresa (2 a 9 trab.)</t>
  </si>
  <si>
    <t xml:space="preserve">        Pequeña empresa (10 a 49 trab.)</t>
  </si>
  <si>
    <t xml:space="preserve">        Mediana y grande (50 y más trab.)</t>
  </si>
  <si>
    <t xml:space="preserve">    Independiente</t>
  </si>
  <si>
    <t xml:space="preserve">        Profesional, técnico o afin</t>
  </si>
  <si>
    <t xml:space="preserve">        No profesional, no técnico</t>
  </si>
  <si>
    <t xml:space="preserve">    Trabajador  familiar no remunerado</t>
  </si>
  <si>
    <t xml:space="preserve">    Trabajador del hogar, practicante, otro</t>
  </si>
  <si>
    <t/>
  </si>
  <si>
    <t>Categoría ocupacional</t>
  </si>
  <si>
    <t xml:space="preserve">    Empleador</t>
  </si>
  <si>
    <t xml:space="preserve">    Empleado privado</t>
  </si>
  <si>
    <t xml:space="preserve">    Obrero privado</t>
  </si>
  <si>
    <t xml:space="preserve">    Trabajador del sector público</t>
  </si>
  <si>
    <t xml:space="preserve">    Trabajador independiente</t>
  </si>
  <si>
    <t xml:space="preserve">    Trabajador familiar no remunerado</t>
  </si>
  <si>
    <t>Grupo ocupacional</t>
  </si>
  <si>
    <t xml:space="preserve">    Profes., técnico, gerente, administ., funcionario</t>
  </si>
  <si>
    <t xml:space="preserve">    Empleado de oficina</t>
  </si>
  <si>
    <t xml:space="preserve">    Vendedor</t>
  </si>
  <si>
    <t xml:space="preserve">    Agric., ganad., pescador, minero, cantero</t>
  </si>
  <si>
    <t xml:space="preserve">    Artesano y operario</t>
  </si>
  <si>
    <t xml:space="preserve">    Obrero, jornalero y ocupación N.E.</t>
  </si>
  <si>
    <t xml:space="preserve">    Conductor</t>
  </si>
  <si>
    <t xml:space="preserve">    Trabajador de los servicios</t>
  </si>
  <si>
    <t xml:space="preserve">    Trabajador del hogar</t>
  </si>
  <si>
    <t>Rama de actividad económica</t>
  </si>
  <si>
    <t xml:space="preserve">    Extractivas (Agric., ganad., pesca y minería)</t>
  </si>
  <si>
    <t xml:space="preserve">    Industria manufacturera</t>
  </si>
  <si>
    <t xml:space="preserve">    Construcción</t>
  </si>
  <si>
    <t xml:space="preserve">    Comercio</t>
  </si>
  <si>
    <t xml:space="preserve">    Servicios no personales</t>
  </si>
  <si>
    <t xml:space="preserve">    Servicios personales</t>
  </si>
  <si>
    <t xml:space="preserve">    Hogar</t>
  </si>
  <si>
    <t>Promedio de ingresos de la PEA ocupada</t>
  </si>
  <si>
    <t xml:space="preserve">    Media</t>
  </si>
  <si>
    <t xml:space="preserve">    Mediana</t>
  </si>
  <si>
    <t>PEA Y PEA OCUPADA: NIVEL EDUCATIVO POR VARIABLES DIVERSAS</t>
  </si>
  <si>
    <t>Primaria</t>
  </si>
  <si>
    <t>Secundaria</t>
  </si>
  <si>
    <t>Superior</t>
  </si>
  <si>
    <t>No universitaria</t>
  </si>
  <si>
    <t>Universitaria</t>
  </si>
  <si>
    <t>Incompleta</t>
  </si>
  <si>
    <t>Completa</t>
  </si>
  <si>
    <t>(… continuación)</t>
  </si>
  <si>
    <t>PEA OCUPADA: HORAS SEMANALES DE TRABAJO POR VARIABLES DIVERSAS</t>
  </si>
  <si>
    <t>Hasta 14</t>
  </si>
  <si>
    <t>15 a 34</t>
  </si>
  <si>
    <t>35 a 47</t>
  </si>
  <si>
    <t>49 a 59</t>
  </si>
  <si>
    <t>60 a más</t>
  </si>
  <si>
    <t>PEA: NIVEL DE EMPLEO POR VARIABLES DIVERSAS</t>
  </si>
  <si>
    <t>Desempleo</t>
  </si>
  <si>
    <t>Subempleo</t>
  </si>
  <si>
    <t>Por horas</t>
  </si>
  <si>
    <t>Por ingresos</t>
  </si>
  <si>
    <t>PEA OCUPADA: ESTRUCTURA DE MERCADO POR VARIABLES DIVERSAS</t>
  </si>
  <si>
    <t>Sector privado (incluye empleadores)</t>
  </si>
  <si>
    <t>Independiente</t>
  </si>
  <si>
    <t>PEA OCUPADA: CATEGORIA OCUPACIONAL POR VARIABLES DIVERSAS</t>
  </si>
  <si>
    <t>Empleador</t>
  </si>
  <si>
    <t>PEA OCUPADA: GRUPO OCUPACIONAL POR VARIABLES DIVERSAS</t>
  </si>
  <si>
    <t>Vendedor</t>
  </si>
  <si>
    <t>Conductor</t>
  </si>
  <si>
    <t>PEA OCUPADA: RAMA DE ACTIVIDAD POR VARIABLES DIVERSAS</t>
  </si>
  <si>
    <t>Construcción</t>
  </si>
  <si>
    <t>Comercio</t>
  </si>
  <si>
    <t>Hogares</t>
  </si>
  <si>
    <t>PEA OCUPADA: RANGOS DE INGRESO POR VARIABLES DIVERSAS</t>
  </si>
  <si>
    <t>Elaboración: OSEL Lima Norte</t>
  </si>
  <si>
    <t>Cifras expandidas</t>
  </si>
  <si>
    <t>Total Hombre</t>
  </si>
  <si>
    <t>Total Mujer</t>
  </si>
  <si>
    <t>Sin nivel</t>
  </si>
  <si>
    <t>Total hombre</t>
  </si>
  <si>
    <t>Total mujer</t>
  </si>
  <si>
    <t>Empleo adecuado</t>
  </si>
  <si>
    <t>Sector público</t>
  </si>
  <si>
    <t>Trabajador familiar no remunerado</t>
  </si>
  <si>
    <t>Trabajador del hogar practicante otro</t>
  </si>
  <si>
    <t>Microempresa 
(2 a 9 trab.)</t>
  </si>
  <si>
    <t>Pequeña empresa
(10 a 49 trab.)</t>
  </si>
  <si>
    <t>Mediana
y grande
(50 a más trab.)</t>
  </si>
  <si>
    <t>Profesional técnico o afin</t>
  </si>
  <si>
    <t>No profesional no técnico</t>
  </si>
  <si>
    <t>Empleado
Privado</t>
  </si>
  <si>
    <t>Obrero
Privado</t>
  </si>
  <si>
    <t>Trabajador del sector público</t>
  </si>
  <si>
    <t>Trabajador del hogar, practic., otro</t>
  </si>
  <si>
    <t>Cifras
expandidas</t>
  </si>
  <si>
    <t>Profes., técnico, gerente, administ., funcionario</t>
  </si>
  <si>
    <t>Empleados de oficina</t>
  </si>
  <si>
    <t>Agricultor, ganadero, pescador, minero, cantero</t>
  </si>
  <si>
    <t>Artesano y operario</t>
  </si>
  <si>
    <t>Obrero jornalero</t>
  </si>
  <si>
    <t>Trabajador de los servicios</t>
  </si>
  <si>
    <t>Trabajador del hogar</t>
  </si>
  <si>
    <t>Cifras Expandidas</t>
  </si>
  <si>
    <t>Extractivas (Agríc., ganad., pesca y minería)</t>
  </si>
  <si>
    <t>Industria manufacturera</t>
  </si>
  <si>
    <t>Servicios no personales</t>
  </si>
  <si>
    <t>Servicios personales</t>
  </si>
  <si>
    <t>Sin ingresos</t>
  </si>
  <si>
    <t>Menos de 200</t>
  </si>
  <si>
    <t>De 200 a 399,99</t>
  </si>
  <si>
    <t>De 400 a 499,99</t>
  </si>
  <si>
    <t>De 600 a 799,99</t>
  </si>
  <si>
    <t>De 800 a 999,99</t>
  </si>
  <si>
    <t>De 1000 a 1999,99</t>
  </si>
  <si>
    <t>De 2000 a 3999,99</t>
  </si>
  <si>
    <t>De 4000 a más</t>
  </si>
  <si>
    <t>Fuente: Convenio MTPE - CM- UCSS. OSEL Lima Norte. Encuesta de Hogares Especializada en Niveles de Empleo 2007.</t>
  </si>
  <si>
    <t xml:space="preserve"> </t>
  </si>
  <si>
    <t>-</t>
  </si>
  <si>
    <t>Distrito de Los Olivos: Octubre 2007</t>
  </si>
  <si>
    <t>(en nuevos soles de octubre del 2007)</t>
  </si>
  <si>
    <t>Cuadro Nº 3B</t>
  </si>
  <si>
    <t>Cuadro Nº 3A</t>
  </si>
  <si>
    <t>Cuadro Nº 3.1</t>
  </si>
  <si>
    <t>Cuadro Nº 3.2</t>
  </si>
  <si>
    <t>Cuadro Nº 3.3</t>
  </si>
  <si>
    <t>Cuadro Nº 3.4</t>
  </si>
  <si>
    <t>Cuadro Nº 3.5</t>
  </si>
  <si>
    <t>Cuadro Nº 3.6</t>
  </si>
  <si>
    <t>Cuadro Nº 3.7</t>
  </si>
  <si>
    <t>Cuadro Nº 3.8</t>
  </si>
  <si>
    <t>Cuadro Nº 3.9</t>
  </si>
</sst>
</file>

<file path=xl/styles.xml><?xml version="1.0" encoding="utf-8"?>
<styleSheet xmlns="http://schemas.openxmlformats.org/spreadsheetml/2006/main">
  <numFmts count="7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.&quot;;\-#,##0\ &quot;S.&quot;"/>
    <numFmt numFmtId="173" formatCode="#,##0\ &quot;S.&quot;;[Red]\-#,##0\ &quot;S.&quot;"/>
    <numFmt numFmtId="174" formatCode="#,##0.00\ &quot;S.&quot;;\-#,##0.00\ &quot;S.&quot;"/>
    <numFmt numFmtId="175" formatCode="#,##0.00\ &quot;S.&quot;;[Red]\-#,##0.00\ &quot;S.&quot;"/>
    <numFmt numFmtId="176" formatCode="_-* #,##0\ &quot;S.&quot;_-;\-* #,##0\ &quot;S.&quot;_-;_-* &quot;-&quot;\ &quot;S.&quot;_-;_-@_-"/>
    <numFmt numFmtId="177" formatCode="_-* #,##0\ _S_._-;\-* #,##0\ _S_._-;_-* &quot;-&quot;\ _S_._-;_-@_-"/>
    <numFmt numFmtId="178" formatCode="_-* #,##0.00\ &quot;S.&quot;_-;\-* #,##0.00\ &quot;S.&quot;_-;_-* &quot;-&quot;??\ &quot;S.&quot;_-;_-@_-"/>
    <numFmt numFmtId="179" formatCode="_-* #,##0.00\ _S_._-;\-* #,##0.00\ _S_._-;_-* &quot;-&quot;??\ _S_.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_ &quot;S/.&quot;* #,##0_ ;_ &quot;S/.&quot;* \-#,##0_ ;_ &quot;S/.&quot;* &quot;-&quot;_ ;_ @_ "/>
    <numFmt numFmtId="189" formatCode="_ * #,##0_ ;_ * \-#,##0_ ;_ * &quot;-&quot;_ ;_ @_ "/>
    <numFmt numFmtId="190" formatCode="_ &quot;S/.&quot;* #,##0.00_ ;_ &quot;S/.&quot;* \-#,##0.00_ ;_ &quot;S/.&quot;* &quot;-&quot;??_ ;_ @_ "/>
    <numFmt numFmtId="191" formatCode="_ * #,##0.00_ ;_ * \-#,##0.00_ ;_ * &quot;-&quot;??_ ;_ @_ "/>
    <numFmt numFmtId="192" formatCode="0.0"/>
    <numFmt numFmtId="193" formatCode="0.0______;;\-______"/>
    <numFmt numFmtId="194" formatCode="0____;;\-____"/>
    <numFmt numFmtId="195" formatCode="0.0________;;\-________"/>
    <numFmt numFmtId="196" formatCode="0______;;\-______"/>
    <numFmt numFmtId="197" formatCode="0.0__;;\-__"/>
    <numFmt numFmtId="198" formatCode="0__;;\-__"/>
    <numFmt numFmtId="199" formatCode="0.0____;;\-____"/>
    <numFmt numFmtId="200" formatCode="0\ ;;\-\ "/>
    <numFmt numFmtId="201" formatCode="0.0\ ;\-\ "/>
    <numFmt numFmtId="202" formatCode="0.0__________;;\-__________"/>
    <numFmt numFmtId="203" formatCode="0________;;\-________"/>
    <numFmt numFmtId="204" formatCode="#,##0\ &quot;pta&quot;;\-#,##0\ &quot;pta&quot;"/>
    <numFmt numFmtId="205" formatCode="#,##0\ &quot;pta&quot;;[Red]\-#,##0\ &quot;pta&quot;"/>
    <numFmt numFmtId="206" formatCode="#,##0.00\ &quot;pta&quot;;\-#,##0.00\ &quot;pta&quot;"/>
    <numFmt numFmtId="207" formatCode="#,##0.00\ &quot;pta&quot;;[Red]\-#,##0.00\ &quot;pta&quot;"/>
    <numFmt numFmtId="208" formatCode="_-* #,##0\ &quot;pta&quot;_-;\-* #,##0\ &quot;pta&quot;_-;_-* &quot;-&quot;\ &quot;pta&quot;_-;_-@_-"/>
    <numFmt numFmtId="209" formatCode="_-* #,##0\ _p_t_a_-;\-* #,##0\ _p_t_a_-;_-* &quot;-&quot;\ _p_t_a_-;_-@_-"/>
    <numFmt numFmtId="210" formatCode="_-* #,##0.00\ &quot;pta&quot;_-;\-* #,##0.00\ &quot;pta&quot;_-;_-* &quot;-&quot;??\ &quot;pta&quot;_-;_-@_-"/>
    <numFmt numFmtId="211" formatCode="_-* #,##0.00\ _p_t_a_-;\-* #,##0.00\ _p_t_a_-;_-* &quot;-&quot;??\ _p_t_a_-;_-@_-"/>
    <numFmt numFmtId="212" formatCode="\(0\)"/>
    <numFmt numFmtId="213" formatCode="0.0\ ;;\-\ "/>
    <numFmt numFmtId="214" formatCode="0.0;;\-"/>
    <numFmt numFmtId="215" formatCode="0.0\ ;;\-"/>
    <numFmt numFmtId="216" formatCode="0;;\-"/>
    <numFmt numFmtId="217" formatCode="#,##0.0"/>
    <numFmt numFmtId="218" formatCode="0____;;____"/>
    <numFmt numFmtId="219" formatCode="0.0____"/>
    <numFmt numFmtId="220" formatCode="\(0\)______;;\-______"/>
    <numFmt numFmtId="221" formatCode="0.0______"/>
    <numFmt numFmtId="222" formatCode="#,##0.000"/>
    <numFmt numFmtId="223" formatCode="&quot;Sí&quot;;&quot;Sí&quot;;&quot;No&quot;"/>
    <numFmt numFmtId="224" formatCode="&quot;Verdadero&quot;;&quot;Verdadero&quot;;&quot;Falso&quot;"/>
    <numFmt numFmtId="225" formatCode="&quot;Activado&quot;;&quot;Activado&quot;;&quot;Desactivado&quot;"/>
    <numFmt numFmtId="226" formatCode="[$€-2]\ #,##0.00_);[Red]\([$€-2]\ #,##0.00\)"/>
    <numFmt numFmtId="227" formatCode="#,###"/>
  </numFmts>
  <fonts count="16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u val="single"/>
      <sz val="7.5"/>
      <color indexed="12"/>
      <name val="Times New Roman"/>
      <family val="0"/>
    </font>
    <font>
      <u val="single"/>
      <sz val="7.5"/>
      <color indexed="36"/>
      <name val="Times New Roman"/>
      <family val="0"/>
    </font>
    <font>
      <sz val="10"/>
      <name val="Arial"/>
      <family val="0"/>
    </font>
    <font>
      <sz val="7.5"/>
      <name val="Arial"/>
      <family val="2"/>
    </font>
    <font>
      <sz val="7.5"/>
      <name val="Times New Roman"/>
      <family val="0"/>
    </font>
    <font>
      <u val="single"/>
      <sz val="7.5"/>
      <name val="Arial"/>
      <family val="2"/>
    </font>
    <font>
      <sz val="7"/>
      <name val="Arial"/>
      <family val="2"/>
    </font>
    <font>
      <b/>
      <sz val="7.5"/>
      <name val="Arial"/>
      <family val="2"/>
    </font>
    <font>
      <sz val="7.5"/>
      <color indexed="8"/>
      <name val="Arial"/>
      <family val="2"/>
    </font>
    <font>
      <b/>
      <sz val="12"/>
      <name val="Century Gothic"/>
      <family val="2"/>
    </font>
    <font>
      <b/>
      <u val="single"/>
      <sz val="7.5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>
        <color indexed="8"/>
      </left>
      <right style="thin">
        <color indexed="8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 style="thin">
        <color indexed="8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</borders>
  <cellStyleXfs count="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2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23" applyFont="1">
      <alignment/>
      <protection/>
    </xf>
    <xf numFmtId="0" fontId="7" fillId="0" borderId="0" xfId="28" applyFont="1">
      <alignment/>
      <protection/>
    </xf>
    <xf numFmtId="0" fontId="10" fillId="0" borderId="0" xfId="28" applyFont="1">
      <alignment/>
      <protection/>
    </xf>
    <xf numFmtId="0" fontId="7" fillId="0" borderId="0" xfId="28" applyFont="1" applyBorder="1">
      <alignment/>
      <protection/>
    </xf>
    <xf numFmtId="0" fontId="9" fillId="0" borderId="0" xfId="28" applyFont="1">
      <alignment/>
      <protection/>
    </xf>
    <xf numFmtId="0" fontId="7" fillId="0" borderId="0" xfId="25" applyFont="1">
      <alignment/>
      <protection/>
    </xf>
    <xf numFmtId="0" fontId="10" fillId="0" borderId="0" xfId="25" applyFont="1">
      <alignment/>
      <protection/>
    </xf>
    <xf numFmtId="0" fontId="7" fillId="0" borderId="0" xfId="25" applyFont="1" applyBorder="1">
      <alignment/>
      <protection/>
    </xf>
    <xf numFmtId="0" fontId="9" fillId="0" borderId="0" xfId="25" applyFont="1">
      <alignment/>
      <protection/>
    </xf>
    <xf numFmtId="0" fontId="7" fillId="0" borderId="0" xfId="22" applyFont="1">
      <alignment/>
      <protection/>
    </xf>
    <xf numFmtId="1" fontId="7" fillId="0" borderId="0" xfId="22" applyNumberFormat="1" applyFont="1">
      <alignment/>
      <protection/>
    </xf>
    <xf numFmtId="203" fontId="7" fillId="0" borderId="0" xfId="22" applyNumberFormat="1" applyFont="1" applyBorder="1" applyAlignment="1">
      <alignment horizontal="right"/>
      <protection/>
    </xf>
    <xf numFmtId="0" fontId="7" fillId="0" borderId="0" xfId="29" applyFont="1">
      <alignment/>
      <protection/>
    </xf>
    <xf numFmtId="0" fontId="10" fillId="0" borderId="0" xfId="29" applyFont="1">
      <alignment/>
      <protection/>
    </xf>
    <xf numFmtId="0" fontId="7" fillId="0" borderId="0" xfId="29" applyFont="1" applyBorder="1">
      <alignment/>
      <protection/>
    </xf>
    <xf numFmtId="0" fontId="9" fillId="0" borderId="0" xfId="29" applyFont="1">
      <alignment/>
      <protection/>
    </xf>
    <xf numFmtId="0" fontId="7" fillId="0" borderId="0" xfId="29" applyFont="1" applyBorder="1" applyAlignment="1">
      <alignment horizontal="right"/>
      <protection/>
    </xf>
    <xf numFmtId="0" fontId="7" fillId="0" borderId="0" xfId="29" applyFont="1" applyBorder="1" applyAlignment="1">
      <alignment horizontal="center"/>
      <protection/>
    </xf>
    <xf numFmtId="198" fontId="7" fillId="0" borderId="0" xfId="29" applyNumberFormat="1" applyFont="1" applyBorder="1" applyAlignment="1">
      <alignment horizontal="center"/>
      <protection/>
    </xf>
    <xf numFmtId="198" fontId="7" fillId="0" borderId="0" xfId="29" applyNumberFormat="1" applyFont="1" applyBorder="1" applyAlignment="1">
      <alignment horizontal="right"/>
      <protection/>
    </xf>
    <xf numFmtId="0" fontId="7" fillId="2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Continuous"/>
    </xf>
    <xf numFmtId="0" fontId="7" fillId="2" borderId="2" xfId="0" applyFont="1" applyFill="1" applyBorder="1" applyAlignment="1">
      <alignment horizontal="centerContinuous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/>
    </xf>
    <xf numFmtId="197" fontId="7" fillId="2" borderId="0" xfId="0" applyNumberFormat="1" applyFont="1" applyFill="1" applyBorder="1" applyAlignment="1">
      <alignment horizontal="right"/>
    </xf>
    <xf numFmtId="197" fontId="7" fillId="2" borderId="0" xfId="0" applyNumberFormat="1" applyFont="1" applyFill="1" applyBorder="1" applyAlignment="1">
      <alignment/>
    </xf>
    <xf numFmtId="197" fontId="7" fillId="2" borderId="0" xfId="0" applyNumberFormat="1" applyFont="1" applyFill="1" applyAlignment="1">
      <alignment/>
    </xf>
    <xf numFmtId="0" fontId="7" fillId="2" borderId="5" xfId="0" applyFont="1" applyFill="1" applyBorder="1" applyAlignment="1">
      <alignment/>
    </xf>
    <xf numFmtId="0" fontId="7" fillId="2" borderId="5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197" fontId="7" fillId="2" borderId="5" xfId="0" applyNumberFormat="1" applyFont="1" applyFill="1" applyBorder="1" applyAlignment="1">
      <alignment/>
    </xf>
    <xf numFmtId="0" fontId="7" fillId="2" borderId="6" xfId="23" applyFont="1" applyFill="1" applyBorder="1">
      <alignment/>
      <protection/>
    </xf>
    <xf numFmtId="0" fontId="7" fillId="2" borderId="7" xfId="23" applyFont="1" applyFill="1" applyBorder="1">
      <alignment/>
      <protection/>
    </xf>
    <xf numFmtId="0" fontId="7" fillId="2" borderId="0" xfId="23" applyFont="1" applyFill="1" applyBorder="1">
      <alignment/>
      <protection/>
    </xf>
    <xf numFmtId="197" fontId="9" fillId="2" borderId="0" xfId="23" applyNumberFormat="1" applyFont="1" applyFill="1" applyBorder="1" applyAlignment="1">
      <alignment horizontal="right"/>
      <protection/>
    </xf>
    <xf numFmtId="199" fontId="7" fillId="2" borderId="0" xfId="23" applyNumberFormat="1" applyFont="1" applyFill="1" applyBorder="1" applyAlignment="1">
      <alignment horizontal="right"/>
      <protection/>
    </xf>
    <xf numFmtId="197" fontId="7" fillId="2" borderId="0" xfId="23" applyNumberFormat="1" applyFont="1" applyFill="1" applyBorder="1" applyAlignment="1">
      <alignment horizontal="right"/>
      <protection/>
    </xf>
    <xf numFmtId="0" fontId="7" fillId="2" borderId="6" xfId="22" applyFont="1" applyFill="1" applyBorder="1">
      <alignment/>
      <protection/>
    </xf>
    <xf numFmtId="199" fontId="7" fillId="2" borderId="0" xfId="23" applyNumberFormat="1" applyFont="1" applyFill="1" applyBorder="1">
      <alignment/>
      <protection/>
    </xf>
    <xf numFmtId="199" fontId="7" fillId="2" borderId="8" xfId="23" applyNumberFormat="1" applyFont="1" applyFill="1" applyBorder="1" applyAlignment="1">
      <alignment horizontal="right"/>
      <protection/>
    </xf>
    <xf numFmtId="197" fontId="7" fillId="2" borderId="8" xfId="23" applyNumberFormat="1" applyFont="1" applyFill="1" applyBorder="1" applyAlignment="1">
      <alignment horizontal="right"/>
      <protection/>
    </xf>
    <xf numFmtId="49" fontId="7" fillId="2" borderId="6" xfId="23" applyNumberFormat="1" applyFont="1" applyFill="1" applyBorder="1">
      <alignment/>
      <protection/>
    </xf>
    <xf numFmtId="0" fontId="7" fillId="2" borderId="6" xfId="31" applyFont="1" applyFill="1" applyBorder="1">
      <alignment/>
      <protection/>
    </xf>
    <xf numFmtId="0" fontId="7" fillId="2" borderId="6" xfId="31" applyFont="1" applyFill="1" applyBorder="1" applyAlignment="1">
      <alignment horizontal="left"/>
      <protection/>
    </xf>
    <xf numFmtId="0" fontId="7" fillId="2" borderId="9" xfId="23" applyFont="1" applyFill="1" applyBorder="1">
      <alignment/>
      <protection/>
    </xf>
    <xf numFmtId="199" fontId="7" fillId="2" borderId="5" xfId="23" applyNumberFormat="1" applyFont="1" applyFill="1" applyBorder="1">
      <alignment/>
      <protection/>
    </xf>
    <xf numFmtId="197" fontId="7" fillId="2" borderId="5" xfId="23" applyNumberFormat="1" applyFont="1" applyFill="1" applyBorder="1">
      <alignment/>
      <protection/>
    </xf>
    <xf numFmtId="197" fontId="7" fillId="2" borderId="0" xfId="23" applyNumberFormat="1" applyFont="1" applyFill="1" applyBorder="1">
      <alignment/>
      <protection/>
    </xf>
    <xf numFmtId="199" fontId="7" fillId="2" borderId="0" xfId="23" applyNumberFormat="1" applyFont="1" applyFill="1">
      <alignment/>
      <protection/>
    </xf>
    <xf numFmtId="197" fontId="7" fillId="2" borderId="0" xfId="23" applyNumberFormat="1" applyFont="1" applyFill="1">
      <alignment/>
      <protection/>
    </xf>
    <xf numFmtId="0" fontId="7" fillId="2" borderId="5" xfId="23" applyFont="1" applyFill="1" applyBorder="1">
      <alignment/>
      <protection/>
    </xf>
    <xf numFmtId="0" fontId="7" fillId="2" borderId="6" xfId="28" applyFont="1" applyFill="1" applyBorder="1">
      <alignment/>
      <protection/>
    </xf>
    <xf numFmtId="0" fontId="7" fillId="2" borderId="0" xfId="28" applyFont="1" applyFill="1" applyBorder="1">
      <alignment/>
      <protection/>
    </xf>
    <xf numFmtId="0" fontId="9" fillId="2" borderId="6" xfId="28" applyFont="1" applyFill="1" applyBorder="1">
      <alignment/>
      <protection/>
    </xf>
    <xf numFmtId="199" fontId="9" fillId="2" borderId="0" xfId="28" applyNumberFormat="1" applyFont="1" applyFill="1" applyBorder="1" applyAlignment="1">
      <alignment horizontal="right"/>
      <protection/>
    </xf>
    <xf numFmtId="197" fontId="7" fillId="2" borderId="0" xfId="28" applyNumberFormat="1" applyFont="1" applyFill="1" applyBorder="1" applyAlignment="1">
      <alignment horizontal="right"/>
      <protection/>
    </xf>
    <xf numFmtId="193" fontId="7" fillId="2" borderId="0" xfId="28" applyNumberFormat="1" applyFont="1" applyFill="1" applyBorder="1" applyAlignment="1">
      <alignment horizontal="right"/>
      <protection/>
    </xf>
    <xf numFmtId="199" fontId="7" fillId="2" borderId="0" xfId="28" applyNumberFormat="1" applyFont="1" applyFill="1" applyBorder="1" applyAlignment="1">
      <alignment horizontal="right"/>
      <protection/>
    </xf>
    <xf numFmtId="0" fontId="7" fillId="2" borderId="6" xfId="28" applyFont="1" applyFill="1" applyBorder="1" applyAlignment="1">
      <alignment horizontal="left" indent="1"/>
      <protection/>
    </xf>
    <xf numFmtId="0" fontId="7" fillId="2" borderId="6" xfId="28" applyFont="1" applyFill="1" applyBorder="1" applyAlignment="1">
      <alignment horizontal="left" indent="2"/>
      <protection/>
    </xf>
    <xf numFmtId="0" fontId="7" fillId="2" borderId="7" xfId="28" applyFont="1" applyFill="1" applyBorder="1">
      <alignment/>
      <protection/>
    </xf>
    <xf numFmtId="197" fontId="7" fillId="2" borderId="8" xfId="28" applyNumberFormat="1" applyFont="1" applyFill="1" applyBorder="1" applyAlignment="1">
      <alignment horizontal="right"/>
      <protection/>
    </xf>
    <xf numFmtId="193" fontId="7" fillId="2" borderId="8" xfId="28" applyNumberFormat="1" applyFont="1" applyFill="1" applyBorder="1" applyAlignment="1">
      <alignment horizontal="right"/>
      <protection/>
    </xf>
    <xf numFmtId="199" fontId="7" fillId="2" borderId="8" xfId="28" applyNumberFormat="1" applyFont="1" applyFill="1" applyBorder="1" applyAlignment="1">
      <alignment horizontal="right"/>
      <protection/>
    </xf>
    <xf numFmtId="0" fontId="7" fillId="2" borderId="9" xfId="28" applyFont="1" applyFill="1" applyBorder="1">
      <alignment/>
      <protection/>
    </xf>
    <xf numFmtId="197" fontId="7" fillId="2" borderId="5" xfId="28" applyNumberFormat="1" applyFont="1" applyFill="1" applyBorder="1" applyAlignment="1">
      <alignment horizontal="right"/>
      <protection/>
    </xf>
    <xf numFmtId="192" fontId="7" fillId="2" borderId="5" xfId="28" applyNumberFormat="1" applyFont="1" applyFill="1" applyBorder="1" applyAlignment="1">
      <alignment horizontal="right"/>
      <protection/>
    </xf>
    <xf numFmtId="197" fontId="7" fillId="2" borderId="0" xfId="28" applyNumberFormat="1" applyFont="1" applyFill="1" applyBorder="1">
      <alignment/>
      <protection/>
    </xf>
    <xf numFmtId="199" fontId="7" fillId="2" borderId="0" xfId="28" applyNumberFormat="1" applyFont="1" applyFill="1" applyBorder="1">
      <alignment/>
      <protection/>
    </xf>
    <xf numFmtId="193" fontId="7" fillId="2" borderId="5" xfId="28" applyNumberFormat="1" applyFont="1" applyFill="1" applyBorder="1" applyAlignment="1">
      <alignment horizontal="right"/>
      <protection/>
    </xf>
    <xf numFmtId="0" fontId="7" fillId="2" borderId="6" xfId="25" applyFont="1" applyFill="1" applyBorder="1">
      <alignment/>
      <protection/>
    </xf>
    <xf numFmtId="0" fontId="7" fillId="2" borderId="0" xfId="25" applyFont="1" applyFill="1" applyBorder="1">
      <alignment/>
      <protection/>
    </xf>
    <xf numFmtId="0" fontId="9" fillId="2" borderId="6" xfId="25" applyFont="1" applyFill="1" applyBorder="1">
      <alignment/>
      <protection/>
    </xf>
    <xf numFmtId="195" fontId="9" fillId="2" borderId="0" xfId="25" applyNumberFormat="1" applyFont="1" applyFill="1" applyBorder="1" applyAlignment="1">
      <alignment horizontal="right"/>
      <protection/>
    </xf>
    <xf numFmtId="195" fontId="7" fillId="2" borderId="0" xfId="25" applyNumberFormat="1" applyFont="1" applyFill="1" applyBorder="1" applyAlignment="1">
      <alignment horizontal="right"/>
      <protection/>
    </xf>
    <xf numFmtId="0" fontId="7" fillId="2" borderId="6" xfId="25" applyFont="1" applyFill="1" applyBorder="1" applyAlignment="1">
      <alignment horizontal="left" indent="1"/>
      <protection/>
    </xf>
    <xf numFmtId="0" fontId="7" fillId="2" borderId="6" xfId="25" applyFont="1" applyFill="1" applyBorder="1" applyAlignment="1">
      <alignment horizontal="left" indent="2"/>
      <protection/>
    </xf>
    <xf numFmtId="195" fontId="7" fillId="2" borderId="0" xfId="25" applyNumberFormat="1" applyFont="1" applyFill="1" applyAlignment="1">
      <alignment horizontal="right"/>
      <protection/>
    </xf>
    <xf numFmtId="0" fontId="7" fillId="2" borderId="9" xfId="25" applyFont="1" applyFill="1" applyBorder="1">
      <alignment/>
      <protection/>
    </xf>
    <xf numFmtId="0" fontId="7" fillId="2" borderId="5" xfId="25" applyFont="1" applyFill="1" applyBorder="1">
      <alignment/>
      <protection/>
    </xf>
    <xf numFmtId="192" fontId="7" fillId="2" borderId="0" xfId="25" applyNumberFormat="1" applyFont="1" applyFill="1" applyBorder="1" applyAlignment="1">
      <alignment horizontal="right"/>
      <protection/>
    </xf>
    <xf numFmtId="0" fontId="7" fillId="2" borderId="0" xfId="25" applyFont="1" applyFill="1">
      <alignment/>
      <protection/>
    </xf>
    <xf numFmtId="0" fontId="7" fillId="2" borderId="7" xfId="22" applyFont="1" applyFill="1" applyBorder="1">
      <alignment/>
      <protection/>
    </xf>
    <xf numFmtId="0" fontId="7" fillId="2" borderId="0" xfId="22" applyFont="1" applyFill="1" applyBorder="1">
      <alignment/>
      <protection/>
    </xf>
    <xf numFmtId="202" fontId="9" fillId="2" borderId="0" xfId="22" applyNumberFormat="1" applyFont="1" applyFill="1" applyBorder="1" applyAlignment="1">
      <alignment horizontal="right"/>
      <protection/>
    </xf>
    <xf numFmtId="202" fontId="7" fillId="2" borderId="0" xfId="22" applyNumberFormat="1" applyFont="1" applyFill="1" applyBorder="1" applyAlignment="1">
      <alignment horizontal="right"/>
      <protection/>
    </xf>
    <xf numFmtId="0" fontId="7" fillId="2" borderId="6" xfId="22" applyFont="1" applyFill="1" applyBorder="1" applyAlignment="1">
      <alignment horizontal="left" indent="1"/>
      <protection/>
    </xf>
    <xf numFmtId="202" fontId="7" fillId="2" borderId="0" xfId="22" applyNumberFormat="1" applyFont="1" applyFill="1" applyBorder="1">
      <alignment/>
      <protection/>
    </xf>
    <xf numFmtId="0" fontId="7" fillId="2" borderId="6" xfId="22" applyFont="1" applyFill="1" applyBorder="1" applyAlignment="1">
      <alignment horizontal="left" indent="2"/>
      <protection/>
    </xf>
    <xf numFmtId="202" fontId="7" fillId="2" borderId="8" xfId="22" applyNumberFormat="1" applyFont="1" applyFill="1" applyBorder="1" applyAlignment="1">
      <alignment horizontal="right"/>
      <protection/>
    </xf>
    <xf numFmtId="196" fontId="7" fillId="2" borderId="0" xfId="22" applyNumberFormat="1" applyFont="1" applyFill="1" applyBorder="1">
      <alignment/>
      <protection/>
    </xf>
    <xf numFmtId="202" fontId="9" fillId="2" borderId="0" xfId="22" applyNumberFormat="1" applyFont="1" applyFill="1" applyBorder="1">
      <alignment/>
      <protection/>
    </xf>
    <xf numFmtId="203" fontId="7" fillId="2" borderId="10" xfId="22" applyNumberFormat="1" applyFont="1" applyFill="1" applyBorder="1">
      <alignment/>
      <protection/>
    </xf>
    <xf numFmtId="0" fontId="7" fillId="2" borderId="9" xfId="22" applyFont="1" applyFill="1" applyBorder="1">
      <alignment/>
      <protection/>
    </xf>
    <xf numFmtId="0" fontId="7" fillId="2" borderId="5" xfId="22" applyFont="1" applyFill="1" applyBorder="1">
      <alignment/>
      <protection/>
    </xf>
    <xf numFmtId="197" fontId="7" fillId="2" borderId="5" xfId="22" applyNumberFormat="1" applyFont="1" applyFill="1" applyBorder="1">
      <alignment/>
      <protection/>
    </xf>
    <xf numFmtId="197" fontId="7" fillId="2" borderId="0" xfId="22" applyNumberFormat="1" applyFont="1" applyFill="1" applyBorder="1">
      <alignment/>
      <protection/>
    </xf>
    <xf numFmtId="193" fontId="7" fillId="2" borderId="0" xfId="22" applyNumberFormat="1" applyFont="1" applyFill="1" applyBorder="1">
      <alignment/>
      <protection/>
    </xf>
    <xf numFmtId="0" fontId="7" fillId="2" borderId="6" xfId="29" applyFont="1" applyFill="1" applyBorder="1">
      <alignment/>
      <protection/>
    </xf>
    <xf numFmtId="0" fontId="7" fillId="2" borderId="0" xfId="29" applyFont="1" applyFill="1" applyBorder="1">
      <alignment/>
      <protection/>
    </xf>
    <xf numFmtId="49" fontId="7" fillId="2" borderId="10" xfId="29" applyNumberFormat="1" applyFont="1" applyFill="1" applyBorder="1">
      <alignment/>
      <protection/>
    </xf>
    <xf numFmtId="0" fontId="9" fillId="2" borderId="6" xfId="29" applyFont="1" applyFill="1" applyBorder="1">
      <alignment/>
      <protection/>
    </xf>
    <xf numFmtId="197" fontId="9" fillId="2" borderId="0" xfId="29" applyNumberFormat="1" applyFont="1" applyFill="1" applyBorder="1" applyAlignment="1">
      <alignment horizontal="right"/>
      <protection/>
    </xf>
    <xf numFmtId="197" fontId="7" fillId="2" borderId="0" xfId="29" applyNumberFormat="1" applyFont="1" applyFill="1" applyBorder="1" applyAlignment="1">
      <alignment horizontal="right"/>
      <protection/>
    </xf>
    <xf numFmtId="0" fontId="7" fillId="2" borderId="6" xfId="29" applyFont="1" applyFill="1" applyBorder="1" applyAlignment="1">
      <alignment horizontal="left" indent="1"/>
      <protection/>
    </xf>
    <xf numFmtId="0" fontId="7" fillId="2" borderId="6" xfId="29" applyFont="1" applyFill="1" applyBorder="1" applyAlignment="1">
      <alignment horizontal="left" indent="2"/>
      <protection/>
    </xf>
    <xf numFmtId="197" fontId="7" fillId="2" borderId="0" xfId="29" applyNumberFormat="1" applyFont="1" applyFill="1">
      <alignment/>
      <protection/>
    </xf>
    <xf numFmtId="197" fontId="7" fillId="2" borderId="0" xfId="29" applyNumberFormat="1" applyFont="1" applyFill="1" applyBorder="1">
      <alignment/>
      <protection/>
    </xf>
    <xf numFmtId="0" fontId="7" fillId="2" borderId="9" xfId="29" applyFont="1" applyFill="1" applyBorder="1">
      <alignment/>
      <protection/>
    </xf>
    <xf numFmtId="197" fontId="7" fillId="2" borderId="5" xfId="29" applyNumberFormat="1" applyFont="1" applyFill="1" applyBorder="1">
      <alignment/>
      <protection/>
    </xf>
    <xf numFmtId="197" fontId="7" fillId="2" borderId="0" xfId="29" applyNumberFormat="1" applyFont="1" applyFill="1" applyAlignment="1">
      <alignment horizontal="right"/>
      <protection/>
    </xf>
    <xf numFmtId="0" fontId="7" fillId="2" borderId="5" xfId="29" applyFont="1" applyFill="1" applyBorder="1">
      <alignment/>
      <protection/>
    </xf>
    <xf numFmtId="0" fontId="7" fillId="2" borderId="0" xfId="29" applyFont="1" applyFill="1" applyBorder="1" applyAlignment="1">
      <alignment horizontal="center"/>
      <protection/>
    </xf>
    <xf numFmtId="199" fontId="9" fillId="2" borderId="0" xfId="29" applyNumberFormat="1" applyFont="1" applyFill="1" applyBorder="1" applyAlignment="1">
      <alignment horizontal="right"/>
      <protection/>
    </xf>
    <xf numFmtId="193" fontId="7" fillId="2" borderId="0" xfId="29" applyNumberFormat="1" applyFont="1" applyFill="1" applyBorder="1" applyAlignment="1">
      <alignment horizontal="right"/>
      <protection/>
    </xf>
    <xf numFmtId="199" fontId="7" fillId="2" borderId="0" xfId="29" applyNumberFormat="1" applyFont="1" applyFill="1" applyBorder="1" applyAlignment="1">
      <alignment horizontal="right"/>
      <protection/>
    </xf>
    <xf numFmtId="199" fontId="7" fillId="2" borderId="0" xfId="29" applyNumberFormat="1" applyFont="1" applyFill="1" applyAlignment="1">
      <alignment horizontal="right"/>
      <protection/>
    </xf>
    <xf numFmtId="199" fontId="7" fillId="2" borderId="0" xfId="29" applyNumberFormat="1" applyFont="1" applyFill="1">
      <alignment/>
      <protection/>
    </xf>
    <xf numFmtId="199" fontId="7" fillId="2" borderId="5" xfId="29" applyNumberFormat="1" applyFont="1" applyFill="1" applyBorder="1">
      <alignment/>
      <protection/>
    </xf>
    <xf numFmtId="192" fontId="7" fillId="2" borderId="0" xfId="29" applyNumberFormat="1" applyFont="1" applyFill="1" applyBorder="1" applyAlignment="1">
      <alignment horizontal="right"/>
      <protection/>
    </xf>
    <xf numFmtId="49" fontId="7" fillId="2" borderId="10" xfId="29" applyNumberFormat="1" applyFont="1" applyFill="1" applyBorder="1" applyAlignment="1">
      <alignment horizontal="right"/>
      <protection/>
    </xf>
    <xf numFmtId="213" fontId="9" fillId="2" borderId="0" xfId="29" applyNumberFormat="1" applyFont="1" applyFill="1" applyBorder="1" applyAlignment="1">
      <alignment horizontal="right"/>
      <protection/>
    </xf>
    <xf numFmtId="213" fontId="7" fillId="2" borderId="0" xfId="29" applyNumberFormat="1" applyFont="1" applyFill="1" applyBorder="1" applyAlignment="1">
      <alignment horizontal="right"/>
      <protection/>
    </xf>
    <xf numFmtId="198" fontId="7" fillId="2" borderId="10" xfId="29" applyNumberFormat="1" applyFont="1" applyFill="1" applyBorder="1" applyAlignment="1">
      <alignment horizontal="right"/>
      <protection/>
    </xf>
    <xf numFmtId="213" fontId="7" fillId="2" borderId="0" xfId="29" applyNumberFormat="1" applyFont="1" applyFill="1" applyAlignment="1">
      <alignment horizontal="right"/>
      <protection/>
    </xf>
    <xf numFmtId="213" fontId="7" fillId="2" borderId="5" xfId="29" applyNumberFormat="1" applyFont="1" applyFill="1" applyBorder="1">
      <alignment/>
      <protection/>
    </xf>
    <xf numFmtId="213" fontId="7" fillId="2" borderId="0" xfId="29" applyNumberFormat="1" applyFont="1" applyFill="1" applyBorder="1">
      <alignment/>
      <protection/>
    </xf>
    <xf numFmtId="197" fontId="7" fillId="2" borderId="0" xfId="29" applyNumberFormat="1" applyFont="1" applyFill="1" applyBorder="1" applyAlignment="1">
      <alignment horizontal="center"/>
      <protection/>
    </xf>
    <xf numFmtId="213" fontId="7" fillId="2" borderId="0" xfId="29" applyNumberFormat="1" applyFont="1" applyFill="1" applyBorder="1" applyAlignment="1">
      <alignment horizontal="center"/>
      <protection/>
    </xf>
    <xf numFmtId="0" fontId="7" fillId="2" borderId="6" xfId="30" applyFont="1" applyFill="1" applyBorder="1">
      <alignment/>
      <protection/>
    </xf>
    <xf numFmtId="0" fontId="7" fillId="2" borderId="6" xfId="24" applyFont="1" applyFill="1" applyBorder="1">
      <alignment/>
      <protection/>
    </xf>
    <xf numFmtId="0" fontId="7" fillId="2" borderId="6" xfId="24" applyFont="1" applyFill="1" applyBorder="1" applyAlignment="1">
      <alignment horizontal="left" indent="1"/>
      <protection/>
    </xf>
    <xf numFmtId="0" fontId="7" fillId="2" borderId="6" xfId="24" applyFont="1" applyFill="1" applyBorder="1" applyAlignment="1">
      <alignment horizontal="left" indent="2"/>
      <protection/>
    </xf>
    <xf numFmtId="0" fontId="7" fillId="2" borderId="0" xfId="29" applyFont="1" applyFill="1">
      <alignment/>
      <protection/>
    </xf>
    <xf numFmtId="199" fontId="7" fillId="2" borderId="0" xfId="29" applyNumberFormat="1" applyFont="1" applyFill="1" applyBorder="1">
      <alignment/>
      <protection/>
    </xf>
    <xf numFmtId="0" fontId="7" fillId="2" borderId="6" xfId="21" applyFont="1" applyFill="1" applyBorder="1">
      <alignment/>
      <protection/>
    </xf>
    <xf numFmtId="221" fontId="9" fillId="2" borderId="0" xfId="29" applyNumberFormat="1" applyFont="1" applyFill="1" applyBorder="1" applyAlignment="1">
      <alignment horizontal="right"/>
      <protection/>
    </xf>
    <xf numFmtId="219" fontId="7" fillId="2" borderId="0" xfId="29" applyNumberFormat="1" applyFont="1" applyFill="1" applyBorder="1" applyAlignment="1">
      <alignment horizontal="right"/>
      <protection/>
    </xf>
    <xf numFmtId="198" fontId="7" fillId="2" borderId="0" xfId="29" applyNumberFormat="1" applyFont="1" applyFill="1" applyBorder="1">
      <alignment/>
      <protection/>
    </xf>
    <xf numFmtId="0" fontId="7" fillId="2" borderId="6" xfId="26" applyFont="1" applyFill="1" applyBorder="1">
      <alignment/>
      <protection/>
    </xf>
    <xf numFmtId="0" fontId="7" fillId="2" borderId="3" xfId="23" applyFont="1" applyFill="1" applyBorder="1" applyAlignment="1">
      <alignment horizontal="center"/>
      <protection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12" xfId="27" applyFont="1" applyFill="1" applyBorder="1" applyAlignment="1">
      <alignment horizontal="center" vertical="center" wrapText="1"/>
      <protection/>
    </xf>
    <xf numFmtId="0" fontId="12" fillId="2" borderId="14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3" fontId="8" fillId="2" borderId="15" xfId="0" applyNumberFormat="1" applyFont="1" applyFill="1" applyBorder="1" applyAlignment="1">
      <alignment horizontal="left"/>
    </xf>
    <xf numFmtId="3" fontId="12" fillId="2" borderId="14" xfId="0" applyNumberFormat="1" applyFont="1" applyFill="1" applyBorder="1" applyAlignment="1">
      <alignment horizontal="center" vertical="center" wrapText="1"/>
    </xf>
    <xf numFmtId="3" fontId="12" fillId="2" borderId="16" xfId="0" applyNumberFormat="1" applyFont="1" applyFill="1" applyBorder="1" applyAlignment="1">
      <alignment horizontal="center" vertical="center" wrapText="1"/>
    </xf>
    <xf numFmtId="214" fontId="9" fillId="2" borderId="0" xfId="29" applyNumberFormat="1" applyFont="1" applyFill="1" applyBorder="1" applyAlignment="1">
      <alignment horizontal="right" vertical="justify" indent="1"/>
      <protection/>
    </xf>
    <xf numFmtId="214" fontId="7" fillId="2" borderId="0" xfId="29" applyNumberFormat="1" applyFont="1" applyFill="1" applyBorder="1" applyAlignment="1">
      <alignment horizontal="right" vertical="justify" indent="1"/>
      <protection/>
    </xf>
    <xf numFmtId="197" fontId="7" fillId="2" borderId="0" xfId="29" applyNumberFormat="1" applyFont="1" applyFill="1" applyBorder="1" applyAlignment="1">
      <alignment horizontal="right" vertical="justify" indent="1"/>
      <protection/>
    </xf>
    <xf numFmtId="214" fontId="7" fillId="2" borderId="0" xfId="29" applyNumberFormat="1" applyFont="1" applyFill="1" applyAlignment="1">
      <alignment horizontal="right" vertical="justify" indent="1"/>
      <protection/>
    </xf>
    <xf numFmtId="214" fontId="7" fillId="2" borderId="5" xfId="29" applyNumberFormat="1" applyFont="1" applyFill="1" applyBorder="1" applyAlignment="1">
      <alignment horizontal="right" vertical="justify" indent="1"/>
      <protection/>
    </xf>
    <xf numFmtId="197" fontId="7" fillId="2" borderId="5" xfId="29" applyNumberFormat="1" applyFont="1" applyFill="1" applyBorder="1" applyAlignment="1">
      <alignment horizontal="right" vertical="justify" indent="1"/>
      <protection/>
    </xf>
    <xf numFmtId="0" fontId="15" fillId="2" borderId="5" xfId="0" applyFont="1" applyFill="1" applyBorder="1" applyAlignment="1">
      <alignment horizontal="right"/>
    </xf>
    <xf numFmtId="0" fontId="15" fillId="2" borderId="17" xfId="0" applyFont="1" applyFill="1" applyBorder="1" applyAlignment="1">
      <alignment/>
    </xf>
    <xf numFmtId="227" fontId="9" fillId="2" borderId="0" xfId="23" applyNumberFormat="1" applyFont="1" applyFill="1" applyBorder="1" applyAlignment="1">
      <alignment horizontal="right"/>
      <protection/>
    </xf>
    <xf numFmtId="227" fontId="7" fillId="2" borderId="0" xfId="23" applyNumberFormat="1" applyFont="1" applyFill="1" applyBorder="1" applyAlignment="1">
      <alignment horizontal="right"/>
      <protection/>
    </xf>
    <xf numFmtId="227" fontId="7" fillId="2" borderId="8" xfId="23" applyNumberFormat="1" applyFont="1" applyFill="1" applyBorder="1" applyAlignment="1">
      <alignment horizontal="right"/>
      <protection/>
    </xf>
    <xf numFmtId="227" fontId="7" fillId="2" borderId="5" xfId="23" applyNumberFormat="1" applyFont="1" applyFill="1" applyBorder="1" applyAlignment="1">
      <alignment horizontal="right"/>
      <protection/>
    </xf>
    <xf numFmtId="227" fontId="7" fillId="2" borderId="0" xfId="23" applyNumberFormat="1" applyFont="1" applyFill="1" applyBorder="1">
      <alignment/>
      <protection/>
    </xf>
    <xf numFmtId="227" fontId="7" fillId="2" borderId="10" xfId="23" applyNumberFormat="1" applyFont="1" applyFill="1" applyBorder="1">
      <alignment/>
      <protection/>
    </xf>
    <xf numFmtId="227" fontId="9" fillId="2" borderId="10" xfId="23" applyNumberFormat="1" applyFont="1" applyFill="1" applyBorder="1" applyAlignment="1">
      <alignment horizontal="right"/>
      <protection/>
    </xf>
    <xf numFmtId="227" fontId="7" fillId="2" borderId="10" xfId="23" applyNumberFormat="1" applyFont="1" applyFill="1" applyBorder="1" applyAlignment="1">
      <alignment horizontal="right"/>
      <protection/>
    </xf>
    <xf numFmtId="227" fontId="7" fillId="2" borderId="18" xfId="23" applyNumberFormat="1" applyFont="1" applyFill="1" applyBorder="1" applyAlignment="1">
      <alignment horizontal="right"/>
      <protection/>
    </xf>
    <xf numFmtId="227" fontId="7" fillId="2" borderId="19" xfId="23" applyNumberFormat="1" applyFont="1" applyFill="1" applyBorder="1" applyAlignment="1">
      <alignment/>
      <protection/>
    </xf>
    <xf numFmtId="227" fontId="7" fillId="2" borderId="0" xfId="28" applyNumberFormat="1" applyFont="1" applyFill="1" applyBorder="1" applyAlignment="1">
      <alignment horizontal="right"/>
      <protection/>
    </xf>
    <xf numFmtId="227" fontId="7" fillId="2" borderId="10" xfId="28" applyNumberFormat="1" applyFont="1" applyFill="1" applyBorder="1" applyAlignment="1">
      <alignment horizontal="right"/>
      <protection/>
    </xf>
    <xf numFmtId="227" fontId="7" fillId="2" borderId="0" xfId="28" applyNumberFormat="1" applyFont="1" applyFill="1" applyBorder="1">
      <alignment/>
      <protection/>
    </xf>
    <xf numFmtId="227" fontId="7" fillId="2" borderId="10" xfId="28" applyNumberFormat="1" applyFont="1" applyFill="1" applyBorder="1">
      <alignment/>
      <protection/>
    </xf>
    <xf numFmtId="227" fontId="9" fillId="2" borderId="0" xfId="28" applyNumberFormat="1" applyFont="1" applyFill="1" applyBorder="1" applyAlignment="1">
      <alignment horizontal="right"/>
      <protection/>
    </xf>
    <xf numFmtId="227" fontId="9" fillId="2" borderId="10" xfId="28" applyNumberFormat="1" applyFont="1" applyFill="1" applyBorder="1" applyAlignment="1">
      <alignment horizontal="right"/>
      <protection/>
    </xf>
    <xf numFmtId="227" fontId="7" fillId="2" borderId="8" xfId="28" applyNumberFormat="1" applyFont="1" applyFill="1" applyBorder="1" applyAlignment="1">
      <alignment horizontal="right"/>
      <protection/>
    </xf>
    <xf numFmtId="227" fontId="7" fillId="2" borderId="18" xfId="28" applyNumberFormat="1" applyFont="1" applyFill="1" applyBorder="1" applyAlignment="1">
      <alignment horizontal="right"/>
      <protection/>
    </xf>
    <xf numFmtId="227" fontId="9" fillId="2" borderId="0" xfId="25" applyNumberFormat="1" applyFont="1" applyFill="1" applyBorder="1" applyAlignment="1">
      <alignment horizontal="right"/>
      <protection/>
    </xf>
    <xf numFmtId="227" fontId="9" fillId="2" borderId="10" xfId="25" applyNumberFormat="1" applyFont="1" applyFill="1" applyBorder="1" applyAlignment="1">
      <alignment horizontal="right"/>
      <protection/>
    </xf>
    <xf numFmtId="227" fontId="7" fillId="2" borderId="0" xfId="25" applyNumberFormat="1" applyFont="1" applyFill="1" applyBorder="1" applyAlignment="1">
      <alignment horizontal="right"/>
      <protection/>
    </xf>
    <xf numFmtId="227" fontId="7" fillId="2" borderId="10" xfId="25" applyNumberFormat="1" applyFont="1" applyFill="1" applyBorder="1" applyAlignment="1">
      <alignment horizontal="right"/>
      <protection/>
    </xf>
    <xf numFmtId="227" fontId="7" fillId="2" borderId="0" xfId="25" applyNumberFormat="1" applyFont="1" applyFill="1">
      <alignment/>
      <protection/>
    </xf>
    <xf numFmtId="227" fontId="7" fillId="2" borderId="5" xfId="25" applyNumberFormat="1" applyFont="1" applyFill="1" applyBorder="1">
      <alignment/>
      <protection/>
    </xf>
    <xf numFmtId="227" fontId="7" fillId="2" borderId="19" xfId="25" applyNumberFormat="1" applyFont="1" applyFill="1" applyBorder="1" applyAlignment="1">
      <alignment horizontal="right"/>
      <protection/>
    </xf>
    <xf numFmtId="227" fontId="7" fillId="2" borderId="0" xfId="25" applyNumberFormat="1" applyFont="1" applyFill="1" applyBorder="1">
      <alignment/>
      <protection/>
    </xf>
    <xf numFmtId="227" fontId="9" fillId="2" borderId="0" xfId="22" applyNumberFormat="1" applyFont="1" applyFill="1" applyBorder="1" applyAlignment="1">
      <alignment horizontal="right"/>
      <protection/>
    </xf>
    <xf numFmtId="227" fontId="9" fillId="2" borderId="10" xfId="22" applyNumberFormat="1" applyFont="1" applyFill="1" applyBorder="1" applyAlignment="1">
      <alignment horizontal="right"/>
      <protection/>
    </xf>
    <xf numFmtId="227" fontId="7" fillId="2" borderId="0" xfId="22" applyNumberFormat="1" applyFont="1" applyFill="1" applyBorder="1" applyAlignment="1">
      <alignment horizontal="right"/>
      <protection/>
    </xf>
    <xf numFmtId="227" fontId="7" fillId="2" borderId="10" xfId="22" applyNumberFormat="1" applyFont="1" applyFill="1" applyBorder="1" applyAlignment="1">
      <alignment horizontal="right"/>
      <protection/>
    </xf>
    <xf numFmtId="227" fontId="7" fillId="2" borderId="8" xfId="22" applyNumberFormat="1" applyFont="1" applyFill="1" applyBorder="1" applyAlignment="1">
      <alignment horizontal="right"/>
      <protection/>
    </xf>
    <xf numFmtId="227" fontId="7" fillId="2" borderId="18" xfId="22" applyNumberFormat="1" applyFont="1" applyFill="1" applyBorder="1" applyAlignment="1">
      <alignment horizontal="right"/>
      <protection/>
    </xf>
    <xf numFmtId="227" fontId="7" fillId="2" borderId="0" xfId="22" applyNumberFormat="1" applyFont="1" applyFill="1" applyBorder="1">
      <alignment/>
      <protection/>
    </xf>
    <xf numFmtId="227" fontId="7" fillId="2" borderId="10" xfId="22" applyNumberFormat="1" applyFont="1" applyFill="1" applyBorder="1">
      <alignment/>
      <protection/>
    </xf>
    <xf numFmtId="227" fontId="7" fillId="2" borderId="5" xfId="22" applyNumberFormat="1" applyFont="1" applyFill="1" applyBorder="1">
      <alignment/>
      <protection/>
    </xf>
    <xf numFmtId="227" fontId="7" fillId="2" borderId="19" xfId="22" applyNumberFormat="1" applyFont="1" applyFill="1" applyBorder="1">
      <alignment/>
      <protection/>
    </xf>
    <xf numFmtId="227" fontId="7" fillId="2" borderId="0" xfId="22" applyNumberFormat="1" applyFont="1" applyFill="1">
      <alignment/>
      <protection/>
    </xf>
    <xf numFmtId="227" fontId="9" fillId="2" borderId="0" xfId="29" applyNumberFormat="1" applyFont="1" applyFill="1" applyBorder="1" applyAlignment="1">
      <alignment horizontal="right" vertical="justify" indent="1"/>
      <protection/>
    </xf>
    <xf numFmtId="227" fontId="9" fillId="2" borderId="10" xfId="29" applyNumberFormat="1" applyFont="1" applyFill="1" applyBorder="1" applyAlignment="1">
      <alignment horizontal="right" vertical="justify" indent="1"/>
      <protection/>
    </xf>
    <xf numFmtId="227" fontId="7" fillId="2" borderId="0" xfId="29" applyNumberFormat="1" applyFont="1" applyFill="1" applyBorder="1" applyAlignment="1">
      <alignment horizontal="right" vertical="justify" indent="1"/>
      <protection/>
    </xf>
    <xf numFmtId="227" fontId="7" fillId="2" borderId="10" xfId="29" applyNumberFormat="1" applyFont="1" applyFill="1" applyBorder="1" applyAlignment="1">
      <alignment horizontal="right" vertical="justify" indent="1"/>
      <protection/>
    </xf>
    <xf numFmtId="227" fontId="7" fillId="2" borderId="0" xfId="29" applyNumberFormat="1" applyFont="1" applyFill="1" applyAlignment="1">
      <alignment horizontal="right" vertical="justify" indent="1"/>
      <protection/>
    </xf>
    <xf numFmtId="227" fontId="7" fillId="2" borderId="5" xfId="29" applyNumberFormat="1" applyFont="1" applyFill="1" applyBorder="1" applyAlignment="1">
      <alignment horizontal="right" vertical="justify" indent="1"/>
      <protection/>
    </xf>
    <xf numFmtId="227" fontId="7" fillId="2" borderId="19" xfId="29" applyNumberFormat="1" applyFont="1" applyFill="1" applyBorder="1" applyAlignment="1">
      <alignment horizontal="right" vertical="justify" indent="1"/>
      <protection/>
    </xf>
    <xf numFmtId="227" fontId="7" fillId="2" borderId="5" xfId="29" applyNumberFormat="1" applyFont="1" applyFill="1" applyBorder="1">
      <alignment/>
      <protection/>
    </xf>
    <xf numFmtId="227" fontId="7" fillId="2" borderId="19" xfId="29" applyNumberFormat="1" applyFont="1" applyFill="1" applyBorder="1">
      <alignment/>
      <protection/>
    </xf>
    <xf numFmtId="227" fontId="7" fillId="2" borderId="0" xfId="29" applyNumberFormat="1" applyFont="1" applyFill="1" applyBorder="1" applyAlignment="1">
      <alignment horizontal="right"/>
      <protection/>
    </xf>
    <xf numFmtId="227" fontId="7" fillId="2" borderId="10" xfId="29" applyNumberFormat="1" applyFont="1" applyFill="1" applyBorder="1" applyAlignment="1">
      <alignment horizontal="right"/>
      <protection/>
    </xf>
    <xf numFmtId="227" fontId="7" fillId="2" borderId="0" xfId="29" applyNumberFormat="1" applyFont="1" applyFill="1" applyBorder="1">
      <alignment/>
      <protection/>
    </xf>
    <xf numFmtId="227" fontId="7" fillId="2" borderId="10" xfId="29" applyNumberFormat="1" applyFont="1" applyFill="1" applyBorder="1">
      <alignment/>
      <protection/>
    </xf>
    <xf numFmtId="227" fontId="9" fillId="2" borderId="0" xfId="29" applyNumberFormat="1" applyFont="1" applyFill="1" applyBorder="1" applyAlignment="1">
      <alignment horizontal="right"/>
      <protection/>
    </xf>
    <xf numFmtId="227" fontId="9" fillId="2" borderId="10" xfId="29" applyNumberFormat="1" applyFont="1" applyFill="1" applyBorder="1" applyAlignment="1">
      <alignment horizontal="right"/>
      <protection/>
    </xf>
    <xf numFmtId="227" fontId="7" fillId="2" borderId="0" xfId="29" applyNumberFormat="1" applyFont="1" applyFill="1" applyAlignment="1">
      <alignment horizontal="right"/>
      <protection/>
    </xf>
    <xf numFmtId="227" fontId="7" fillId="2" borderId="0" xfId="29" applyNumberFormat="1" applyFont="1" applyFill="1">
      <alignment/>
      <protection/>
    </xf>
    <xf numFmtId="0" fontId="11" fillId="2" borderId="6" xfId="24" applyFont="1" applyFill="1" applyBorder="1">
      <alignment/>
      <protection/>
    </xf>
    <xf numFmtId="0" fontId="14" fillId="2" borderId="6" xfId="24" applyFont="1" applyFill="1" applyBorder="1">
      <alignment/>
      <protection/>
    </xf>
    <xf numFmtId="227" fontId="7" fillId="2" borderId="19" xfId="29" applyNumberFormat="1" applyFont="1" applyFill="1" applyBorder="1" applyAlignment="1">
      <alignment horizontal="right"/>
      <protection/>
    </xf>
    <xf numFmtId="227" fontId="7" fillId="2" borderId="0" xfId="29" applyNumberFormat="1" applyFont="1" applyFill="1" applyBorder="1" applyAlignment="1">
      <alignment horizontal="center"/>
      <protection/>
    </xf>
    <xf numFmtId="227" fontId="7" fillId="2" borderId="10" xfId="29" applyNumberFormat="1" applyFont="1" applyFill="1" applyBorder="1" applyAlignment="1">
      <alignment horizontal="center"/>
      <protection/>
    </xf>
    <xf numFmtId="227" fontId="7" fillId="2" borderId="5" xfId="28" applyNumberFormat="1" applyFont="1" applyFill="1" applyBorder="1" applyAlignment="1">
      <alignment horizontal="right"/>
      <protection/>
    </xf>
    <xf numFmtId="227" fontId="7" fillId="2" borderId="19" xfId="28" applyNumberFormat="1" applyFont="1" applyFill="1" applyBorder="1" applyAlignment="1">
      <alignment horizontal="right"/>
      <protection/>
    </xf>
    <xf numFmtId="227" fontId="7" fillId="2" borderId="10" xfId="23" applyNumberFormat="1" applyFont="1" applyFill="1" applyBorder="1" applyAlignment="1">
      <alignment/>
      <protection/>
    </xf>
    <xf numFmtId="227" fontId="7" fillId="2" borderId="0" xfId="23" applyNumberFormat="1" applyFont="1" applyFill="1">
      <alignment/>
      <protection/>
    </xf>
    <xf numFmtId="227" fontId="7" fillId="2" borderId="5" xfId="23" applyNumberFormat="1" applyFont="1" applyFill="1" applyBorder="1">
      <alignment/>
      <protection/>
    </xf>
    <xf numFmtId="227" fontId="7" fillId="2" borderId="17" xfId="0" applyNumberFormat="1" applyFont="1" applyFill="1" applyBorder="1" applyAlignment="1">
      <alignment/>
    </xf>
    <xf numFmtId="227" fontId="7" fillId="2" borderId="20" xfId="0" applyNumberFormat="1" applyFont="1" applyFill="1" applyBorder="1" applyAlignment="1">
      <alignment/>
    </xf>
    <xf numFmtId="227" fontId="7" fillId="2" borderId="0" xfId="0" applyNumberFormat="1" applyFont="1" applyFill="1" applyBorder="1" applyAlignment="1">
      <alignment/>
    </xf>
    <xf numFmtId="227" fontId="7" fillId="2" borderId="10" xfId="0" applyNumberFormat="1" applyFont="1" applyFill="1" applyBorder="1" applyAlignment="1">
      <alignment/>
    </xf>
    <xf numFmtId="227" fontId="7" fillId="2" borderId="5" xfId="0" applyNumberFormat="1" applyFont="1" applyFill="1" applyBorder="1" applyAlignment="1">
      <alignment/>
    </xf>
    <xf numFmtId="227" fontId="7" fillId="2" borderId="19" xfId="0" applyNumberFormat="1" applyFont="1" applyFill="1" applyBorder="1" applyAlignment="1">
      <alignment/>
    </xf>
    <xf numFmtId="227" fontId="15" fillId="2" borderId="17" xfId="0" applyNumberFormat="1" applyFont="1" applyFill="1" applyBorder="1" applyAlignment="1">
      <alignment/>
    </xf>
    <xf numFmtId="227" fontId="15" fillId="2" borderId="20" xfId="0" applyNumberFormat="1" applyFont="1" applyFill="1" applyBorder="1" applyAlignment="1">
      <alignment/>
    </xf>
    <xf numFmtId="227" fontId="15" fillId="2" borderId="5" xfId="0" applyNumberFormat="1" applyFont="1" applyFill="1" applyBorder="1" applyAlignment="1">
      <alignment/>
    </xf>
    <xf numFmtId="227" fontId="15" fillId="2" borderId="19" xfId="0" applyNumberFormat="1" applyFont="1" applyFill="1" applyBorder="1" applyAlignment="1">
      <alignment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/>
    </xf>
    <xf numFmtId="217" fontId="7" fillId="2" borderId="0" xfId="23" applyNumberFormat="1" applyFont="1" applyFill="1" applyBorder="1" applyAlignment="1">
      <alignment horizontal="right" indent="1"/>
      <protection/>
    </xf>
    <xf numFmtId="217" fontId="7" fillId="2" borderId="0" xfId="28" applyNumberFormat="1" applyFont="1" applyFill="1" applyBorder="1" applyAlignment="1">
      <alignment horizontal="right" indent="1"/>
      <protection/>
    </xf>
    <xf numFmtId="217" fontId="7" fillId="2" borderId="0" xfId="29" applyNumberFormat="1" applyFont="1" applyFill="1" applyBorder="1" applyAlignment="1">
      <alignment horizontal="right" vertical="justify" indent="1"/>
      <protection/>
    </xf>
    <xf numFmtId="217" fontId="7" fillId="2" borderId="0" xfId="29" applyNumberFormat="1" applyFont="1" applyFill="1" applyBorder="1" applyAlignment="1">
      <alignment horizontal="right"/>
      <protection/>
    </xf>
    <xf numFmtId="197" fontId="7" fillId="2" borderId="0" xfId="0" applyNumberFormat="1" applyFont="1" applyFill="1" applyBorder="1" applyAlignment="1" quotePrefix="1">
      <alignment horizontal="right" indent="1"/>
    </xf>
    <xf numFmtId="217" fontId="7" fillId="2" borderId="0" xfId="29" applyNumberFormat="1" applyFont="1" applyFill="1" applyBorder="1" applyAlignment="1">
      <alignment horizontal="right" indent="1"/>
      <protection/>
    </xf>
    <xf numFmtId="0" fontId="7" fillId="2" borderId="0" xfId="23" applyFont="1" applyFill="1">
      <alignment/>
      <protection/>
    </xf>
    <xf numFmtId="227" fontId="7" fillId="2" borderId="20" xfId="23" applyNumberFormat="1" applyFont="1" applyFill="1" applyBorder="1" applyAlignment="1">
      <alignment horizontal="right"/>
      <protection/>
    </xf>
    <xf numFmtId="0" fontId="7" fillId="2" borderId="10" xfId="23" applyFont="1" applyFill="1" applyBorder="1">
      <alignment/>
      <protection/>
    </xf>
    <xf numFmtId="49" fontId="7" fillId="2" borderId="0" xfId="29" applyNumberFormat="1" applyFont="1" applyFill="1" applyAlignment="1">
      <alignment horizontal="right"/>
      <protection/>
    </xf>
    <xf numFmtId="0" fontId="11" fillId="2" borderId="0" xfId="28" applyFont="1" applyFill="1">
      <alignment/>
      <protection/>
    </xf>
    <xf numFmtId="0" fontId="7" fillId="2" borderId="0" xfId="29" applyFont="1" applyFill="1" applyAlignment="1">
      <alignment horizontal="centerContinuous"/>
      <protection/>
    </xf>
    <xf numFmtId="0" fontId="7" fillId="2" borderId="0" xfId="29" applyFont="1" applyFill="1" applyBorder="1" applyAlignment="1">
      <alignment horizontal="centerContinuous"/>
      <protection/>
    </xf>
    <xf numFmtId="198" fontId="7" fillId="2" borderId="0" xfId="29" applyNumberFormat="1" applyFont="1" applyFill="1" applyBorder="1" applyAlignment="1">
      <alignment horizontal="right"/>
      <protection/>
    </xf>
    <xf numFmtId="198" fontId="7" fillId="2" borderId="0" xfId="29" applyNumberFormat="1" applyFont="1" applyFill="1">
      <alignment/>
      <protection/>
    </xf>
    <xf numFmtId="198" fontId="7" fillId="2" borderId="0" xfId="29" applyNumberFormat="1" applyFont="1" applyFill="1" applyAlignment="1">
      <alignment horizontal="right"/>
      <protection/>
    </xf>
    <xf numFmtId="0" fontId="11" fillId="2" borderId="0" xfId="29" applyFont="1" applyFill="1">
      <alignment/>
      <protection/>
    </xf>
    <xf numFmtId="0" fontId="7" fillId="2" borderId="0" xfId="29" applyFont="1" applyFill="1" applyBorder="1" applyAlignment="1">
      <alignment horizontal="right"/>
      <protection/>
    </xf>
    <xf numFmtId="0" fontId="7" fillId="2" borderId="0" xfId="0" applyFont="1" applyFill="1" applyAlignment="1">
      <alignment/>
    </xf>
    <xf numFmtId="0" fontId="7" fillId="2" borderId="0" xfId="29" applyFont="1" applyFill="1" applyBorder="1" applyAlignment="1">
      <alignment horizontal="left"/>
      <protection/>
    </xf>
    <xf numFmtId="192" fontId="7" fillId="2" borderId="0" xfId="29" applyNumberFormat="1" applyFont="1" applyFill="1">
      <alignment/>
      <protection/>
    </xf>
    <xf numFmtId="192" fontId="7" fillId="2" borderId="0" xfId="29" applyNumberFormat="1" applyFont="1" applyFill="1" applyBorder="1">
      <alignment/>
      <protection/>
    </xf>
    <xf numFmtId="49" fontId="7" fillId="2" borderId="0" xfId="29" applyNumberFormat="1" applyFont="1" applyFill="1">
      <alignment/>
      <protection/>
    </xf>
    <xf numFmtId="0" fontId="9" fillId="2" borderId="0" xfId="29" applyFont="1" applyFill="1">
      <alignment/>
      <protection/>
    </xf>
    <xf numFmtId="0" fontId="8" fillId="2" borderId="15" xfId="0" applyFont="1" applyFill="1" applyBorder="1" applyAlignment="1">
      <alignment horizontal="left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213" fontId="7" fillId="2" borderId="0" xfId="29" applyNumberFormat="1" applyFont="1" applyFill="1">
      <alignment/>
      <protection/>
    </xf>
    <xf numFmtId="216" fontId="7" fillId="2" borderId="0" xfId="29" applyNumberFormat="1" applyFont="1" applyFill="1">
      <alignment/>
      <protection/>
    </xf>
    <xf numFmtId="0" fontId="10" fillId="2" borderId="0" xfId="29" applyFont="1" applyFill="1">
      <alignment/>
      <protection/>
    </xf>
    <xf numFmtId="0" fontId="7" fillId="2" borderId="3" xfId="0" applyFont="1" applyFill="1" applyBorder="1" applyAlignment="1">
      <alignment horizontal="center" vertical="center" wrapText="1"/>
    </xf>
    <xf numFmtId="214" fontId="7" fillId="2" borderId="0" xfId="29" applyNumberFormat="1" applyFont="1" applyFill="1">
      <alignment/>
      <protection/>
    </xf>
    <xf numFmtId="200" fontId="7" fillId="2" borderId="0" xfId="29" applyNumberFormat="1" applyFont="1" applyFill="1">
      <alignment/>
      <protection/>
    </xf>
    <xf numFmtId="0" fontId="7" fillId="2" borderId="0" xfId="22" applyFont="1" applyFill="1">
      <alignment/>
      <protection/>
    </xf>
    <xf numFmtId="49" fontId="7" fillId="2" borderId="0" xfId="22" applyNumberFormat="1" applyFont="1" applyFill="1">
      <alignment/>
      <protection/>
    </xf>
    <xf numFmtId="0" fontId="7" fillId="2" borderId="0" xfId="22" applyFont="1" applyFill="1" applyAlignment="1">
      <alignment horizontal="centerContinuous"/>
      <protection/>
    </xf>
    <xf numFmtId="0" fontId="7" fillId="2" borderId="21" xfId="22" applyFont="1" applyFill="1" applyBorder="1" applyAlignment="1">
      <alignment horizontal="center" vertical="center" wrapText="1"/>
      <protection/>
    </xf>
    <xf numFmtId="197" fontId="7" fillId="2" borderId="0" xfId="22" applyNumberFormat="1" applyFont="1" applyFill="1">
      <alignment/>
      <protection/>
    </xf>
    <xf numFmtId="196" fontId="7" fillId="2" borderId="0" xfId="22" applyNumberFormat="1" applyFont="1" applyFill="1">
      <alignment/>
      <protection/>
    </xf>
    <xf numFmtId="203" fontId="7" fillId="2" borderId="0" xfId="22" applyNumberFormat="1" applyFont="1" applyFill="1">
      <alignment/>
      <protection/>
    </xf>
    <xf numFmtId="0" fontId="11" fillId="2" borderId="0" xfId="22" applyFont="1" applyFill="1">
      <alignment/>
      <protection/>
    </xf>
    <xf numFmtId="49" fontId="7" fillId="2" borderId="0" xfId="22" applyNumberFormat="1" applyFont="1" applyFill="1" applyBorder="1">
      <alignment/>
      <protection/>
    </xf>
    <xf numFmtId="49" fontId="7" fillId="2" borderId="0" xfId="25" applyNumberFormat="1" applyFont="1" applyFill="1" applyAlignment="1">
      <alignment horizontal="right"/>
      <protection/>
    </xf>
    <xf numFmtId="0" fontId="7" fillId="2" borderId="0" xfId="25" applyFont="1" applyFill="1" applyAlignment="1">
      <alignment horizontal="centerContinuous"/>
      <protection/>
    </xf>
    <xf numFmtId="0" fontId="7" fillId="2" borderId="21" xfId="25" applyFont="1" applyFill="1" applyBorder="1" applyAlignment="1">
      <alignment horizontal="center" vertical="center" wrapText="1"/>
      <protection/>
    </xf>
    <xf numFmtId="49" fontId="7" fillId="2" borderId="0" xfId="25" applyNumberFormat="1" applyFont="1" applyFill="1" applyBorder="1" applyAlignment="1">
      <alignment horizontal="right"/>
      <protection/>
    </xf>
    <xf numFmtId="0" fontId="11" fillId="2" borderId="0" xfId="25" applyFont="1" applyFill="1">
      <alignment/>
      <protection/>
    </xf>
    <xf numFmtId="0" fontId="7" fillId="2" borderId="0" xfId="28" applyFont="1" applyFill="1">
      <alignment/>
      <protection/>
    </xf>
    <xf numFmtId="49" fontId="7" fillId="2" borderId="0" xfId="28" applyNumberFormat="1" applyFont="1" applyFill="1">
      <alignment/>
      <protection/>
    </xf>
    <xf numFmtId="0" fontId="10" fillId="2" borderId="0" xfId="28" applyFont="1" applyFill="1">
      <alignment/>
      <protection/>
    </xf>
    <xf numFmtId="0" fontId="7" fillId="2" borderId="22" xfId="28" applyFont="1" applyFill="1" applyBorder="1" applyAlignment="1">
      <alignment horizontal="center" vertical="center" wrapText="1"/>
      <protection/>
    </xf>
    <xf numFmtId="0" fontId="9" fillId="2" borderId="0" xfId="28" applyFont="1" applyFill="1">
      <alignment/>
      <protection/>
    </xf>
    <xf numFmtId="200" fontId="7" fillId="2" borderId="0" xfId="28" applyNumberFormat="1" applyFont="1" applyFill="1" applyBorder="1">
      <alignment/>
      <protection/>
    </xf>
    <xf numFmtId="49" fontId="7" fillId="2" borderId="0" xfId="28" applyNumberFormat="1" applyFont="1" applyFill="1" applyBorder="1" applyAlignment="1">
      <alignment/>
      <protection/>
    </xf>
    <xf numFmtId="197" fontId="7" fillId="2" borderId="0" xfId="28" applyNumberFormat="1" applyFont="1" applyFill="1">
      <alignment/>
      <protection/>
    </xf>
    <xf numFmtId="200" fontId="7" fillId="2" borderId="0" xfId="28" applyNumberFormat="1" applyFont="1" applyFill="1">
      <alignment/>
      <protection/>
    </xf>
    <xf numFmtId="194" fontId="7" fillId="2" borderId="0" xfId="28" applyNumberFormat="1" applyFont="1" applyFill="1" applyBorder="1" applyAlignment="1">
      <alignment horizontal="right"/>
      <protection/>
    </xf>
    <xf numFmtId="49" fontId="7" fillId="2" borderId="0" xfId="23" applyNumberFormat="1" applyFont="1" applyFill="1">
      <alignment/>
      <protection/>
    </xf>
    <xf numFmtId="0" fontId="11" fillId="2" borderId="0" xfId="23" applyFont="1" applyFill="1">
      <alignment/>
      <protection/>
    </xf>
    <xf numFmtId="200" fontId="7" fillId="2" borderId="0" xfId="23" applyNumberFormat="1" applyFont="1" applyFill="1">
      <alignment/>
      <protection/>
    </xf>
    <xf numFmtId="198" fontId="7" fillId="2" borderId="0" xfId="23" applyNumberFormat="1" applyFont="1" applyFill="1">
      <alignment/>
      <protection/>
    </xf>
    <xf numFmtId="49" fontId="7" fillId="2" borderId="0" xfId="23" applyNumberFormat="1" applyFont="1" applyFill="1" applyBorder="1" applyAlignment="1">
      <alignment/>
      <protection/>
    </xf>
    <xf numFmtId="0" fontId="7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7" fillId="2" borderId="5" xfId="0" applyFont="1" applyFill="1" applyBorder="1" applyAlignment="1">
      <alignment horizontal="center"/>
    </xf>
    <xf numFmtId="198" fontId="7" fillId="2" borderId="0" xfId="0" applyNumberFormat="1" applyFont="1" applyFill="1" applyAlignment="1">
      <alignment/>
    </xf>
    <xf numFmtId="198" fontId="7" fillId="2" borderId="0" xfId="0" applyNumberFormat="1" applyFont="1" applyFill="1" applyBorder="1" applyAlignment="1">
      <alignment horizontal="center"/>
    </xf>
    <xf numFmtId="198" fontId="7" fillId="2" borderId="0" xfId="0" applyNumberFormat="1" applyFont="1" applyFill="1" applyBorder="1" applyAlignment="1">
      <alignment horizontal="right"/>
    </xf>
    <xf numFmtId="0" fontId="7" fillId="2" borderId="0" xfId="0" applyFont="1" applyFill="1" applyAlignment="1">
      <alignment horizontal="left"/>
    </xf>
    <xf numFmtId="0" fontId="13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left"/>
    </xf>
    <xf numFmtId="198" fontId="7" fillId="2" borderId="0" xfId="0" applyNumberFormat="1" applyFont="1" applyFill="1" applyBorder="1" applyAlignment="1">
      <alignment/>
    </xf>
    <xf numFmtId="3" fontId="7" fillId="2" borderId="0" xfId="0" applyNumberFormat="1" applyFont="1" applyFill="1" applyBorder="1" applyAlignment="1">
      <alignment horizontal="right"/>
    </xf>
    <xf numFmtId="197" fontId="7" fillId="2" borderId="0" xfId="0" applyNumberFormat="1" applyFont="1" applyFill="1" applyBorder="1" applyAlignment="1">
      <alignment horizontal="right" indent="2"/>
    </xf>
    <xf numFmtId="217" fontId="7" fillId="2" borderId="0" xfId="22" applyNumberFormat="1" applyFont="1" applyFill="1" applyBorder="1" applyAlignment="1">
      <alignment horizontal="right" indent="2"/>
      <protection/>
    </xf>
    <xf numFmtId="197" fontId="7" fillId="2" borderId="0" xfId="0" applyNumberFormat="1" applyFont="1" applyFill="1" applyBorder="1" applyAlignment="1">
      <alignment horizontal="right" indent="1"/>
    </xf>
    <xf numFmtId="217" fontId="7" fillId="2" borderId="0" xfId="25" applyNumberFormat="1" applyFont="1" applyFill="1" applyBorder="1" applyAlignment="1">
      <alignment horizontal="right" indent="2"/>
      <protection/>
    </xf>
    <xf numFmtId="193" fontId="7" fillId="2" borderId="0" xfId="29" applyNumberFormat="1" applyFont="1" applyFill="1" applyBorder="1" applyAlignment="1">
      <alignment horizontal="right" indent="2"/>
      <protection/>
    </xf>
    <xf numFmtId="193" fontId="7" fillId="2" borderId="0" xfId="29" applyNumberFormat="1" applyFont="1" applyFill="1" applyBorder="1" applyAlignment="1">
      <alignment horizontal="right" indent="1"/>
      <protection/>
    </xf>
    <xf numFmtId="0" fontId="7" fillId="2" borderId="23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197" fontId="7" fillId="2" borderId="0" xfId="0" applyNumberFormat="1" applyFont="1" applyFill="1" applyBorder="1" applyAlignment="1">
      <alignment horizontal="right" vertical="justify" wrapText="1" indent="1"/>
    </xf>
    <xf numFmtId="197" fontId="9" fillId="2" borderId="0" xfId="0" applyNumberFormat="1" applyFont="1" applyFill="1" applyBorder="1" applyAlignment="1">
      <alignment horizontal="right" vertical="justify" wrapText="1" indent="1"/>
    </xf>
    <xf numFmtId="0" fontId="7" fillId="2" borderId="9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/>
    </xf>
    <xf numFmtId="0" fontId="7" fillId="2" borderId="0" xfId="23" applyFont="1" applyFill="1" applyBorder="1" applyAlignment="1">
      <alignment horizontal="center"/>
      <protection/>
    </xf>
    <xf numFmtId="0" fontId="7" fillId="2" borderId="5" xfId="23" applyFont="1" applyFill="1" applyBorder="1" applyAlignment="1">
      <alignment horizontal="center"/>
      <protection/>
    </xf>
    <xf numFmtId="0" fontId="7" fillId="2" borderId="26" xfId="23" applyFont="1" applyFill="1" applyBorder="1" applyAlignment="1">
      <alignment horizontal="center" vertical="center" wrapText="1"/>
      <protection/>
    </xf>
    <xf numFmtId="0" fontId="7" fillId="2" borderId="31" xfId="23" applyFont="1" applyFill="1" applyBorder="1" applyAlignment="1">
      <alignment horizontal="center" vertical="center" wrapText="1"/>
      <protection/>
    </xf>
    <xf numFmtId="0" fontId="7" fillId="2" borderId="4" xfId="23" applyFont="1" applyFill="1" applyBorder="1" applyAlignment="1">
      <alignment horizontal="center" vertical="center" wrapText="1"/>
      <protection/>
    </xf>
    <xf numFmtId="0" fontId="7" fillId="2" borderId="27" xfId="23" applyFont="1" applyFill="1" applyBorder="1" applyAlignment="1">
      <alignment horizontal="center" vertical="center" wrapText="1"/>
      <protection/>
    </xf>
    <xf numFmtId="0" fontId="7" fillId="2" borderId="23" xfId="23" applyFont="1" applyFill="1" applyBorder="1" applyAlignment="1">
      <alignment horizontal="center" vertical="center" wrapText="1"/>
      <protection/>
    </xf>
    <xf numFmtId="0" fontId="7" fillId="2" borderId="28" xfId="23" applyFont="1" applyFill="1" applyBorder="1" applyAlignment="1">
      <alignment horizontal="center" vertical="center" wrapText="1"/>
      <protection/>
    </xf>
    <xf numFmtId="0" fontId="7" fillId="2" borderId="1" xfId="23" applyFont="1" applyFill="1" applyBorder="1" applyAlignment="1">
      <alignment horizontal="center"/>
      <protection/>
    </xf>
    <xf numFmtId="0" fontId="7" fillId="2" borderId="2" xfId="23" applyFont="1" applyFill="1" applyBorder="1" applyAlignment="1">
      <alignment horizontal="center"/>
      <protection/>
    </xf>
    <xf numFmtId="0" fontId="7" fillId="2" borderId="25" xfId="23" applyFont="1" applyFill="1" applyBorder="1" applyAlignment="1">
      <alignment horizontal="center"/>
      <protection/>
    </xf>
    <xf numFmtId="0" fontId="7" fillId="2" borderId="29" xfId="23" applyFont="1" applyFill="1" applyBorder="1" applyAlignment="1">
      <alignment horizontal="center" vertical="center" wrapText="1"/>
      <protection/>
    </xf>
    <xf numFmtId="0" fontId="7" fillId="2" borderId="39" xfId="23" applyFont="1" applyFill="1" applyBorder="1" applyAlignment="1">
      <alignment horizontal="center"/>
      <protection/>
    </xf>
    <xf numFmtId="0" fontId="7" fillId="2" borderId="40" xfId="23" applyFont="1" applyFill="1" applyBorder="1" applyAlignment="1">
      <alignment horizontal="center"/>
      <protection/>
    </xf>
    <xf numFmtId="0" fontId="7" fillId="2" borderId="41" xfId="23" applyFont="1" applyFill="1" applyBorder="1" applyAlignment="1">
      <alignment horizontal="center"/>
      <protection/>
    </xf>
    <xf numFmtId="0" fontId="7" fillId="2" borderId="22" xfId="23" applyFont="1" applyFill="1" applyBorder="1" applyAlignment="1">
      <alignment horizontal="center"/>
      <protection/>
    </xf>
    <xf numFmtId="0" fontId="7" fillId="2" borderId="37" xfId="23" applyFont="1" applyFill="1" applyBorder="1" applyAlignment="1">
      <alignment horizontal="center"/>
      <protection/>
    </xf>
    <xf numFmtId="0" fontId="7" fillId="2" borderId="38" xfId="23" applyFont="1" applyFill="1" applyBorder="1" applyAlignment="1">
      <alignment horizontal="center"/>
      <protection/>
    </xf>
    <xf numFmtId="200" fontId="7" fillId="2" borderId="5" xfId="23" applyNumberFormat="1" applyFont="1" applyFill="1" applyBorder="1" applyAlignment="1">
      <alignment horizontal="right"/>
      <protection/>
    </xf>
    <xf numFmtId="200" fontId="7" fillId="2" borderId="5" xfId="28" applyNumberFormat="1" applyFont="1" applyFill="1" applyBorder="1" applyAlignment="1">
      <alignment horizontal="right"/>
      <protection/>
    </xf>
    <xf numFmtId="49" fontId="7" fillId="2" borderId="13" xfId="28" applyNumberFormat="1" applyFont="1" applyFill="1" applyBorder="1" applyAlignment="1">
      <alignment horizontal="center" vertical="center" wrapText="1"/>
      <protection/>
    </xf>
    <xf numFmtId="49" fontId="7" fillId="2" borderId="42" xfId="28" applyNumberFormat="1" applyFont="1" applyFill="1" applyBorder="1" applyAlignment="1">
      <alignment horizontal="center" vertical="center" wrapText="1"/>
      <protection/>
    </xf>
    <xf numFmtId="0" fontId="7" fillId="2" borderId="0" xfId="28" applyFont="1" applyFill="1" applyBorder="1" applyAlignment="1">
      <alignment horizontal="center"/>
      <protection/>
    </xf>
    <xf numFmtId="0" fontId="7" fillId="2" borderId="5" xfId="28" applyFont="1" applyFill="1" applyBorder="1" applyAlignment="1">
      <alignment horizontal="center"/>
      <protection/>
    </xf>
    <xf numFmtId="0" fontId="7" fillId="2" borderId="1" xfId="28" applyFont="1" applyFill="1" applyBorder="1" applyAlignment="1">
      <alignment horizontal="center" vertical="center" wrapText="1"/>
      <protection/>
    </xf>
    <xf numFmtId="0" fontId="7" fillId="2" borderId="36" xfId="28" applyFont="1" applyFill="1" applyBorder="1" applyAlignment="1">
      <alignment horizontal="center" vertical="center" wrapText="1"/>
      <protection/>
    </xf>
    <xf numFmtId="0" fontId="7" fillId="2" borderId="22" xfId="28" applyFont="1" applyFill="1" applyBorder="1" applyAlignment="1">
      <alignment horizontal="center" vertical="center" wrapText="1"/>
      <protection/>
    </xf>
    <xf numFmtId="0" fontId="7" fillId="2" borderId="38" xfId="28" applyFont="1" applyFill="1" applyBorder="1" applyAlignment="1">
      <alignment horizontal="center" vertical="center" wrapText="1"/>
      <protection/>
    </xf>
    <xf numFmtId="0" fontId="7" fillId="2" borderId="12" xfId="28" applyFont="1" applyFill="1" applyBorder="1" applyAlignment="1">
      <alignment horizontal="center" vertical="center" wrapText="1"/>
      <protection/>
    </xf>
    <xf numFmtId="0" fontId="7" fillId="2" borderId="3" xfId="28" applyFont="1" applyFill="1" applyBorder="1" applyAlignment="1">
      <alignment horizontal="center" vertical="center" wrapText="1"/>
      <protection/>
    </xf>
    <xf numFmtId="0" fontId="10" fillId="2" borderId="11" xfId="28" applyFont="1" applyFill="1" applyBorder="1" applyAlignment="1">
      <alignment horizontal="center" vertical="center" wrapText="1"/>
      <protection/>
    </xf>
    <xf numFmtId="0" fontId="10" fillId="2" borderId="43" xfId="28" applyFont="1" applyFill="1" applyBorder="1" applyAlignment="1">
      <alignment horizontal="center" vertical="center" wrapText="1"/>
      <protection/>
    </xf>
    <xf numFmtId="0" fontId="7" fillId="2" borderId="2" xfId="28" applyFont="1" applyFill="1" applyBorder="1" applyAlignment="1">
      <alignment horizontal="center" vertical="center" wrapText="1"/>
      <protection/>
    </xf>
    <xf numFmtId="49" fontId="7" fillId="2" borderId="27" xfId="25" applyNumberFormat="1" applyFont="1" applyFill="1" applyBorder="1" applyAlignment="1">
      <alignment horizontal="center" vertical="center" wrapText="1"/>
      <protection/>
    </xf>
    <xf numFmtId="49" fontId="7" fillId="2" borderId="28" xfId="25" applyNumberFormat="1" applyFont="1" applyFill="1" applyBorder="1" applyAlignment="1">
      <alignment horizontal="center" vertical="center" wrapText="1"/>
      <protection/>
    </xf>
    <xf numFmtId="0" fontId="7" fillId="2" borderId="26" xfId="25" applyFont="1" applyFill="1" applyBorder="1" applyAlignment="1">
      <alignment horizontal="center" vertical="center" wrapText="1"/>
      <protection/>
    </xf>
    <xf numFmtId="0" fontId="7" fillId="2" borderId="4" xfId="25" applyFont="1" applyFill="1" applyBorder="1" applyAlignment="1">
      <alignment horizontal="center" vertical="center" wrapText="1"/>
      <protection/>
    </xf>
    <xf numFmtId="0" fontId="10" fillId="2" borderId="39" xfId="25" applyFont="1" applyFill="1" applyBorder="1" applyAlignment="1">
      <alignment horizontal="center"/>
      <protection/>
    </xf>
    <xf numFmtId="0" fontId="10" fillId="2" borderId="41" xfId="25" applyFont="1" applyFill="1" applyBorder="1" applyAlignment="1">
      <alignment horizontal="center"/>
      <protection/>
    </xf>
    <xf numFmtId="0" fontId="7" fillId="2" borderId="1" xfId="25" applyFont="1" applyFill="1" applyBorder="1" applyAlignment="1">
      <alignment horizontal="center" vertical="center" wrapText="1"/>
      <protection/>
    </xf>
    <xf numFmtId="0" fontId="7" fillId="2" borderId="2" xfId="25" applyFont="1" applyFill="1" applyBorder="1" applyAlignment="1">
      <alignment horizontal="center" vertical="center" wrapText="1"/>
      <protection/>
    </xf>
    <xf numFmtId="0" fontId="7" fillId="2" borderId="36" xfId="25" applyFont="1" applyFill="1" applyBorder="1" applyAlignment="1">
      <alignment horizontal="center" vertical="center" wrapText="1"/>
      <protection/>
    </xf>
    <xf numFmtId="0" fontId="7" fillId="2" borderId="5" xfId="25" applyFont="1" applyFill="1" applyBorder="1" applyAlignment="1">
      <alignment horizontal="right"/>
      <protection/>
    </xf>
    <xf numFmtId="49" fontId="7" fillId="2" borderId="27" xfId="22" applyNumberFormat="1" applyFont="1" applyFill="1" applyBorder="1" applyAlignment="1">
      <alignment horizontal="center" vertical="center" wrapText="1"/>
      <protection/>
    </xf>
    <xf numFmtId="49" fontId="7" fillId="2" borderId="28" xfId="22" applyNumberFormat="1" applyFont="1" applyFill="1" applyBorder="1" applyAlignment="1">
      <alignment horizontal="center" vertical="center" wrapText="1"/>
      <protection/>
    </xf>
    <xf numFmtId="0" fontId="7" fillId="2" borderId="26" xfId="22" applyFont="1" applyFill="1" applyBorder="1" applyAlignment="1">
      <alignment horizontal="center" vertical="center" wrapText="1"/>
      <protection/>
    </xf>
    <xf numFmtId="0" fontId="7" fillId="2" borderId="4" xfId="22" applyFont="1" applyFill="1" applyBorder="1" applyAlignment="1">
      <alignment horizontal="center" vertical="center" wrapText="1"/>
      <protection/>
    </xf>
    <xf numFmtId="196" fontId="7" fillId="2" borderId="5" xfId="22" applyNumberFormat="1" applyFont="1" applyFill="1" applyBorder="1" applyAlignment="1">
      <alignment horizontal="right"/>
      <protection/>
    </xf>
    <xf numFmtId="0" fontId="7" fillId="2" borderId="39" xfId="22" applyFont="1" applyFill="1" applyBorder="1" applyAlignment="1">
      <alignment horizontal="center" vertical="center" wrapText="1"/>
      <protection/>
    </xf>
    <xf numFmtId="0" fontId="7" fillId="2" borderId="41" xfId="22" applyFont="1" applyFill="1" applyBorder="1" applyAlignment="1">
      <alignment horizontal="center" vertical="center" wrapText="1"/>
      <protection/>
    </xf>
    <xf numFmtId="0" fontId="7" fillId="2" borderId="1" xfId="22" applyFont="1" applyFill="1" applyBorder="1" applyAlignment="1">
      <alignment horizontal="center" vertical="center" wrapText="1"/>
      <protection/>
    </xf>
    <xf numFmtId="0" fontId="7" fillId="2" borderId="2" xfId="22" applyFont="1" applyFill="1" applyBorder="1" applyAlignment="1">
      <alignment horizontal="center" vertical="center" wrapText="1"/>
      <protection/>
    </xf>
    <xf numFmtId="0" fontId="7" fillId="2" borderId="36" xfId="22" applyFont="1" applyFill="1" applyBorder="1" applyAlignment="1">
      <alignment horizontal="center" vertical="center" wrapText="1"/>
      <protection/>
    </xf>
    <xf numFmtId="0" fontId="7" fillId="2" borderId="11" xfId="27" applyFont="1" applyFill="1" applyBorder="1" applyAlignment="1">
      <alignment horizontal="center"/>
      <protection/>
    </xf>
    <xf numFmtId="0" fontId="7" fillId="2" borderId="43" xfId="27" applyFont="1" applyFill="1" applyBorder="1" applyAlignment="1">
      <alignment horizontal="center"/>
      <protection/>
    </xf>
    <xf numFmtId="0" fontId="7" fillId="2" borderId="1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 wrapText="1"/>
    </xf>
    <xf numFmtId="200" fontId="7" fillId="2" borderId="5" xfId="29" applyNumberFormat="1" applyFont="1" applyFill="1" applyBorder="1" applyAlignment="1">
      <alignment horizontal="right"/>
      <protection/>
    </xf>
    <xf numFmtId="0" fontId="7" fillId="2" borderId="5" xfId="29" applyFont="1" applyFill="1" applyBorder="1" applyAlignment="1">
      <alignment horizontal="right"/>
      <protection/>
    </xf>
    <xf numFmtId="216" fontId="7" fillId="2" borderId="5" xfId="29" applyNumberFormat="1" applyFont="1" applyFill="1" applyBorder="1" applyAlignment="1">
      <alignment horizontal="right"/>
      <protection/>
    </xf>
    <xf numFmtId="198" fontId="7" fillId="2" borderId="5" xfId="29" applyNumberFormat="1" applyFont="1" applyFill="1" applyBorder="1" applyAlignment="1">
      <alignment horizontal="right"/>
      <protection/>
    </xf>
    <xf numFmtId="0" fontId="9" fillId="2" borderId="6" xfId="23" applyFont="1" applyFill="1" applyBorder="1">
      <alignment/>
      <protection/>
    </xf>
    <xf numFmtId="0" fontId="9" fillId="2" borderId="6" xfId="22" applyFont="1" applyFill="1" applyBorder="1">
      <alignment/>
      <protection/>
    </xf>
  </cellXfs>
  <cellStyles count="1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tOcu" xfId="21"/>
    <cellStyle name="Normal_Empleo" xfId="22"/>
    <cellStyle name="Normal_EstDem" xfId="23"/>
    <cellStyle name="Normal_GruOcu" xfId="24"/>
    <cellStyle name="Normal_Horas" xfId="25"/>
    <cellStyle name="Normal_Ingresos" xfId="26"/>
    <cellStyle name="Normal_Libro1" xfId="27"/>
    <cellStyle name="Normal_NivEdu" xfId="28"/>
    <cellStyle name="Normal_PRUEVAESTMER" xfId="29"/>
    <cellStyle name="Normal_RamAct" xfId="30"/>
    <cellStyle name="Normal_Resumen" xfId="31"/>
    <cellStyle name="Percent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2">
    <tabColor indexed="44"/>
  </sheetPr>
  <dimension ref="A1:T60"/>
  <sheetViews>
    <sheetView tabSelected="1" workbookViewId="0" topLeftCell="A1">
      <selection activeCell="C14" sqref="C14"/>
    </sheetView>
  </sheetViews>
  <sheetFormatPr defaultColWidth="12" defaultRowHeight="12.75"/>
  <cols>
    <col min="1" max="1" width="7.5" style="302" customWidth="1"/>
    <col min="2" max="2" width="18.83203125" style="302" customWidth="1"/>
    <col min="3" max="3" width="6" style="302" customWidth="1"/>
    <col min="4" max="4" width="6.83203125" style="302" customWidth="1"/>
    <col min="5" max="5" width="7" style="302" customWidth="1"/>
    <col min="6" max="6" width="7.16015625" style="302" customWidth="1"/>
    <col min="7" max="8" width="7.66015625" style="302" customWidth="1"/>
    <col min="9" max="9" width="7.33203125" style="302" customWidth="1"/>
    <col min="10" max="10" width="7" style="302" customWidth="1"/>
    <col min="11" max="13" width="7.66015625" style="302" customWidth="1"/>
    <col min="14" max="14" width="7.5" style="302" customWidth="1"/>
    <col min="15" max="15" width="6.66015625" style="302" customWidth="1"/>
    <col min="16" max="16" width="7.66015625" style="302" customWidth="1"/>
    <col min="17" max="18" width="8.5" style="302" customWidth="1"/>
    <col min="19" max="19" width="6.16015625" style="302" customWidth="1"/>
    <col min="20" max="20" width="6.33203125" style="302" customWidth="1"/>
    <col min="21" max="22" width="12" style="302" customWidth="1"/>
    <col min="23" max="23" width="22.66015625" style="302" bestFit="1" customWidth="1"/>
    <col min="24" max="16384" width="12" style="1" customWidth="1"/>
  </cols>
  <sheetData>
    <row r="1" ht="9">
      <c r="A1" s="302" t="s">
        <v>194</v>
      </c>
    </row>
    <row r="2" ht="9">
      <c r="A2" s="303" t="s">
        <v>191</v>
      </c>
    </row>
    <row r="3" spans="1:19" ht="9">
      <c r="A3" s="330" t="s">
        <v>0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</row>
    <row r="4" spans="1:19" ht="7.5" customHeight="1" thickBot="1">
      <c r="A4" s="331"/>
      <c r="B4" s="331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304"/>
      <c r="S4" s="239"/>
    </row>
    <row r="5" spans="1:19" ht="9.75" customHeight="1" thickTop="1">
      <c r="A5" s="341"/>
      <c r="B5" s="323"/>
      <c r="C5" s="23" t="s">
        <v>1</v>
      </c>
      <c r="D5" s="24"/>
      <c r="E5" s="23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333" t="s">
        <v>2</v>
      </c>
      <c r="R5" s="333" t="s">
        <v>147</v>
      </c>
      <c r="S5" s="335" t="s">
        <v>4</v>
      </c>
    </row>
    <row r="6" spans="1:19" ht="9">
      <c r="A6" s="321"/>
      <c r="B6" s="322"/>
      <c r="C6" s="25" t="s">
        <v>5</v>
      </c>
      <c r="D6" s="25" t="s">
        <v>6</v>
      </c>
      <c r="E6" s="25" t="s">
        <v>7</v>
      </c>
      <c r="F6" s="25" t="s">
        <v>8</v>
      </c>
      <c r="G6" s="25" t="s">
        <v>9</v>
      </c>
      <c r="H6" s="25" t="s">
        <v>10</v>
      </c>
      <c r="I6" s="25" t="s">
        <v>11</v>
      </c>
      <c r="J6" s="25" t="s">
        <v>12</v>
      </c>
      <c r="K6" s="26" t="s">
        <v>13</v>
      </c>
      <c r="L6" s="25" t="s">
        <v>14</v>
      </c>
      <c r="M6" s="25" t="s">
        <v>15</v>
      </c>
      <c r="N6" s="25" t="s">
        <v>16</v>
      </c>
      <c r="O6" s="25" t="s">
        <v>17</v>
      </c>
      <c r="P6" s="26" t="s">
        <v>18</v>
      </c>
      <c r="Q6" s="334"/>
      <c r="R6" s="334"/>
      <c r="S6" s="336"/>
    </row>
    <row r="7" spans="1:19" ht="7.5" customHeight="1">
      <c r="A7" s="332"/>
      <c r="B7" s="330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163"/>
      <c r="R7" s="234"/>
      <c r="S7" s="235"/>
    </row>
    <row r="8" spans="1:20" ht="9">
      <c r="A8" s="328" t="s">
        <v>19</v>
      </c>
      <c r="B8" s="329"/>
      <c r="C8" s="324">
        <v>7.959260661749228</v>
      </c>
      <c r="D8" s="324">
        <v>7.680897312016617</v>
      </c>
      <c r="E8" s="324">
        <v>9.68413472829012</v>
      </c>
      <c r="F8" s="324">
        <v>9.47231684432082</v>
      </c>
      <c r="G8" s="324">
        <v>10.289336113355432</v>
      </c>
      <c r="H8" s="324">
        <v>9.592168576417649</v>
      </c>
      <c r="I8" s="324">
        <v>8.811888178990841</v>
      </c>
      <c r="J8" s="324">
        <v>7.139521228550996</v>
      </c>
      <c r="K8" s="324">
        <v>6.471135678879689</v>
      </c>
      <c r="L8" s="324">
        <v>5.620196600600164</v>
      </c>
      <c r="M8" s="324">
        <v>4.6539021165994985</v>
      </c>
      <c r="N8" s="324">
        <v>3.7394262611478344</v>
      </c>
      <c r="O8" s="324">
        <v>3.230609523412831</v>
      </c>
      <c r="P8" s="324">
        <v>5.655206175668849</v>
      </c>
      <c r="Q8" s="28">
        <v>100</v>
      </c>
      <c r="R8" s="313">
        <v>316033.0737885328</v>
      </c>
      <c r="S8" s="231">
        <v>2240</v>
      </c>
      <c r="T8" s="305"/>
    </row>
    <row r="9" spans="1:19" ht="9">
      <c r="A9" s="328" t="s">
        <v>20</v>
      </c>
      <c r="B9" s="329"/>
      <c r="C9" s="324">
        <v>8.068995717388272</v>
      </c>
      <c r="D9" s="324">
        <v>8.816837725988629</v>
      </c>
      <c r="E9" s="324">
        <v>9.082298274103056</v>
      </c>
      <c r="F9" s="324">
        <v>9.648215560083312</v>
      </c>
      <c r="G9" s="324">
        <v>10.1845324281751</v>
      </c>
      <c r="H9" s="324">
        <v>9.933405270996756</v>
      </c>
      <c r="I9" s="324">
        <v>8.57975430515538</v>
      </c>
      <c r="J9" s="324">
        <v>6.898342028646067</v>
      </c>
      <c r="K9" s="324">
        <v>6.151319834209666</v>
      </c>
      <c r="L9" s="324">
        <v>5.020071870029807</v>
      </c>
      <c r="M9" s="324">
        <v>4.3071082340246996</v>
      </c>
      <c r="N9" s="324">
        <v>3.940293501072961</v>
      </c>
      <c r="O9" s="324">
        <v>3.437582032654829</v>
      </c>
      <c r="P9" s="324">
        <v>5.931243217471435</v>
      </c>
      <c r="Q9" s="28">
        <v>100</v>
      </c>
      <c r="R9" s="313">
        <v>154522.27896904774</v>
      </c>
      <c r="S9" s="231">
        <v>1103</v>
      </c>
    </row>
    <row r="10" spans="1:19" ht="9">
      <c r="A10" s="328" t="s">
        <v>21</v>
      </c>
      <c r="B10" s="329"/>
      <c r="C10" s="324">
        <v>7.854273803755606</v>
      </c>
      <c r="D10" s="324">
        <v>6.594108644199165</v>
      </c>
      <c r="E10" s="324">
        <v>10.259929928676343</v>
      </c>
      <c r="F10" s="324">
        <v>9.304029204737741</v>
      </c>
      <c r="G10" s="324">
        <v>10.389604979572747</v>
      </c>
      <c r="H10" s="324">
        <v>9.265697074787221</v>
      </c>
      <c r="I10" s="324">
        <v>9.033977700939202</v>
      </c>
      <c r="J10" s="324">
        <v>7.370264688459573</v>
      </c>
      <c r="K10" s="324">
        <v>6.7771132033172865</v>
      </c>
      <c r="L10" s="324">
        <v>6.194354143054543</v>
      </c>
      <c r="M10" s="324">
        <v>4.985690348636059</v>
      </c>
      <c r="N10" s="324">
        <v>3.5472504767481072</v>
      </c>
      <c r="O10" s="324">
        <v>3.0325926425736016</v>
      </c>
      <c r="P10" s="324">
        <v>5.391113160543207</v>
      </c>
      <c r="Q10" s="28">
        <v>100</v>
      </c>
      <c r="R10" s="313">
        <v>161510.7948194863</v>
      </c>
      <c r="S10" s="231">
        <v>1137</v>
      </c>
    </row>
    <row r="11" spans="1:19" ht="7.5" customHeight="1">
      <c r="A11" s="328"/>
      <c r="B11" s="329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24"/>
      <c r="P11" s="324"/>
      <c r="Q11" s="28"/>
      <c r="R11" s="313"/>
      <c r="S11" s="231"/>
    </row>
    <row r="12" spans="1:19" ht="9">
      <c r="A12" s="328" t="s">
        <v>22</v>
      </c>
      <c r="B12" s="329"/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24"/>
      <c r="P12" s="324"/>
      <c r="Q12" s="28"/>
      <c r="R12" s="313"/>
      <c r="S12" s="231"/>
    </row>
    <row r="13" spans="1:19" ht="9">
      <c r="A13" s="328" t="s">
        <v>23</v>
      </c>
      <c r="B13" s="329"/>
      <c r="C13" s="324" t="s">
        <v>190</v>
      </c>
      <c r="D13" s="324">
        <v>63.846754731465595</v>
      </c>
      <c r="E13" s="324" t="s">
        <v>190</v>
      </c>
      <c r="F13" s="324">
        <v>1.499586739576226</v>
      </c>
      <c r="G13" s="324" t="s">
        <v>190</v>
      </c>
      <c r="H13" s="324" t="s">
        <v>190</v>
      </c>
      <c r="I13" s="324">
        <v>1.499586739576226</v>
      </c>
      <c r="J13" s="324" t="s">
        <v>190</v>
      </c>
      <c r="K13" s="324" t="s">
        <v>190</v>
      </c>
      <c r="L13" s="324">
        <v>1.7898414156930031</v>
      </c>
      <c r="M13" s="324">
        <v>4.032066113533323</v>
      </c>
      <c r="N13" s="324">
        <v>1.9798739610628775</v>
      </c>
      <c r="O13" s="324">
        <v>4.216258948236105</v>
      </c>
      <c r="P13" s="324">
        <v>21.13603135085672</v>
      </c>
      <c r="Q13" s="28">
        <v>100</v>
      </c>
      <c r="R13" s="313">
        <v>6151.796490849858</v>
      </c>
      <c r="S13" s="231">
        <v>45</v>
      </c>
    </row>
    <row r="14" spans="1:19" ht="9">
      <c r="A14" s="328" t="s">
        <v>24</v>
      </c>
      <c r="B14" s="329"/>
      <c r="C14" s="324" t="s">
        <v>190</v>
      </c>
      <c r="D14" s="324">
        <v>42.707827896809874</v>
      </c>
      <c r="E14" s="324">
        <v>35.057667799125866</v>
      </c>
      <c r="F14" s="324">
        <v>0.6952870312885987</v>
      </c>
      <c r="G14" s="324">
        <v>1.158995239208773</v>
      </c>
      <c r="H14" s="324">
        <v>1.1377315538239305</v>
      </c>
      <c r="I14" s="324">
        <v>0.7648087102384049</v>
      </c>
      <c r="J14" s="324">
        <v>0.6068535527108188</v>
      </c>
      <c r="K14" s="324">
        <v>1.2808278060892837</v>
      </c>
      <c r="L14" s="324">
        <v>0.810363280077955</v>
      </c>
      <c r="M14" s="324">
        <v>1.3532477801881084</v>
      </c>
      <c r="N14" s="324">
        <v>2.7402660527578355</v>
      </c>
      <c r="O14" s="324">
        <v>3.0385144873090546</v>
      </c>
      <c r="P14" s="324">
        <v>8.647608810371487</v>
      </c>
      <c r="Q14" s="28">
        <v>100</v>
      </c>
      <c r="R14" s="313">
        <v>36612.90181684939</v>
      </c>
      <c r="S14" s="231">
        <v>260</v>
      </c>
    </row>
    <row r="15" spans="1:19" ht="9">
      <c r="A15" s="328" t="s">
        <v>25</v>
      </c>
      <c r="B15" s="329"/>
      <c r="C15" s="324" t="s">
        <v>190</v>
      </c>
      <c r="D15" s="324" t="s">
        <v>190</v>
      </c>
      <c r="E15" s="324">
        <v>29.258358234108265</v>
      </c>
      <c r="F15" s="324">
        <v>2.0877803323945585</v>
      </c>
      <c r="G15" s="324">
        <v>4.096965311681689</v>
      </c>
      <c r="H15" s="324">
        <v>1.7915461774611126</v>
      </c>
      <c r="I15" s="324">
        <v>1.474133312579853</v>
      </c>
      <c r="J15" s="324">
        <v>2.001342886882107</v>
      </c>
      <c r="K15" s="324">
        <v>7.978433351686323</v>
      </c>
      <c r="L15" s="324">
        <v>7.85281430221083</v>
      </c>
      <c r="M15" s="324">
        <v>8.955757204589288</v>
      </c>
      <c r="N15" s="324">
        <v>6.95041404423353</v>
      </c>
      <c r="O15" s="324">
        <v>7.934944051733717</v>
      </c>
      <c r="P15" s="324">
        <v>19.617510790438804</v>
      </c>
      <c r="Q15" s="28">
        <v>100</v>
      </c>
      <c r="R15" s="313">
        <v>21045.30941857291</v>
      </c>
      <c r="S15" s="231">
        <v>149</v>
      </c>
    </row>
    <row r="16" spans="1:19" ht="9">
      <c r="A16" s="328" t="s">
        <v>26</v>
      </c>
      <c r="B16" s="329"/>
      <c r="C16" s="324" t="s">
        <v>190</v>
      </c>
      <c r="D16" s="324" t="s">
        <v>190</v>
      </c>
      <c r="E16" s="324">
        <v>25.285718007996934</v>
      </c>
      <c r="F16" s="324">
        <v>31.535713015330135</v>
      </c>
      <c r="G16" s="324">
        <v>7.591025706755699</v>
      </c>
      <c r="H16" s="324">
        <v>7.063338049253926</v>
      </c>
      <c r="I16" s="324">
        <v>5.352519914411474</v>
      </c>
      <c r="J16" s="324">
        <v>7.005441536328754</v>
      </c>
      <c r="K16" s="324">
        <v>2.9884506108324556</v>
      </c>
      <c r="L16" s="324">
        <v>3.7620429906363553</v>
      </c>
      <c r="M16" s="324">
        <v>3.666892091287244</v>
      </c>
      <c r="N16" s="324">
        <v>1.1058653032712353</v>
      </c>
      <c r="O16" s="324">
        <v>2.075693855145568</v>
      </c>
      <c r="P16" s="324">
        <v>2.567298918750104</v>
      </c>
      <c r="Q16" s="28">
        <v>100</v>
      </c>
      <c r="R16" s="313">
        <v>45922.868934280836</v>
      </c>
      <c r="S16" s="231">
        <v>327</v>
      </c>
    </row>
    <row r="17" spans="1:19" ht="9">
      <c r="A17" s="328" t="s">
        <v>27</v>
      </c>
      <c r="B17" s="329"/>
      <c r="C17" s="324" t="s">
        <v>190</v>
      </c>
      <c r="D17" s="324" t="s">
        <v>190</v>
      </c>
      <c r="E17" s="324" t="s">
        <v>190</v>
      </c>
      <c r="F17" s="324">
        <v>13.845263433887991</v>
      </c>
      <c r="G17" s="324">
        <v>15.096450246140716</v>
      </c>
      <c r="H17" s="324">
        <v>14.462888879587151</v>
      </c>
      <c r="I17" s="324">
        <v>14.599300325045526</v>
      </c>
      <c r="J17" s="324">
        <v>9.509527733137762</v>
      </c>
      <c r="K17" s="324">
        <v>7.052136022142916</v>
      </c>
      <c r="L17" s="324">
        <v>6.447281742415417</v>
      </c>
      <c r="M17" s="324">
        <v>4.506627607293631</v>
      </c>
      <c r="N17" s="324">
        <v>5.40192710689956</v>
      </c>
      <c r="O17" s="324">
        <v>4.2070878632353566</v>
      </c>
      <c r="P17" s="324">
        <v>4.871509040214127</v>
      </c>
      <c r="Q17" s="28">
        <v>100</v>
      </c>
      <c r="R17" s="313">
        <v>83436.27069265727</v>
      </c>
      <c r="S17" s="231">
        <v>601</v>
      </c>
    </row>
    <row r="18" spans="1:19" ht="9">
      <c r="A18" s="328" t="s">
        <v>28</v>
      </c>
      <c r="B18" s="329"/>
      <c r="C18" s="324" t="s">
        <v>190</v>
      </c>
      <c r="D18" s="324" t="s">
        <v>190</v>
      </c>
      <c r="E18" s="324" t="s">
        <v>190</v>
      </c>
      <c r="F18" s="324">
        <v>8.553790978637208</v>
      </c>
      <c r="G18" s="324">
        <v>32.47489380711878</v>
      </c>
      <c r="H18" s="324">
        <v>16.070730306636058</v>
      </c>
      <c r="I18" s="324">
        <v>11.752801439027403</v>
      </c>
      <c r="J18" s="324">
        <v>12.207731069748613</v>
      </c>
      <c r="K18" s="324">
        <v>10.941247863172388</v>
      </c>
      <c r="L18" s="324">
        <v>0.9619263208803926</v>
      </c>
      <c r="M18" s="324">
        <v>4.766875292119825</v>
      </c>
      <c r="N18" s="324">
        <v>0.7969535477539922</v>
      </c>
      <c r="O18" s="324">
        <v>0.7401531304250345</v>
      </c>
      <c r="P18" s="324">
        <v>0.7328962444802993</v>
      </c>
      <c r="Q18" s="28">
        <v>100</v>
      </c>
      <c r="R18" s="313">
        <v>16166.488973459014</v>
      </c>
      <c r="S18" s="231">
        <v>117</v>
      </c>
    </row>
    <row r="19" spans="1:19" ht="9">
      <c r="A19" s="328" t="s">
        <v>29</v>
      </c>
      <c r="B19" s="329"/>
      <c r="C19" s="324" t="s">
        <v>190</v>
      </c>
      <c r="D19" s="324" t="s">
        <v>190</v>
      </c>
      <c r="E19" s="324" t="s">
        <v>190</v>
      </c>
      <c r="F19" s="324" t="s">
        <v>190</v>
      </c>
      <c r="G19" s="324">
        <v>8.122802142266513</v>
      </c>
      <c r="H19" s="324">
        <v>13.652875900470605</v>
      </c>
      <c r="I19" s="324">
        <v>14.150878221831638</v>
      </c>
      <c r="J19" s="324">
        <v>12.502689686272257</v>
      </c>
      <c r="K19" s="324">
        <v>17.249698460871176</v>
      </c>
      <c r="L19" s="324">
        <v>12.85777599186728</v>
      </c>
      <c r="M19" s="324">
        <v>7.291401914405105</v>
      </c>
      <c r="N19" s="324">
        <v>4.990753560049301</v>
      </c>
      <c r="O19" s="324">
        <v>3.4677444120556675</v>
      </c>
      <c r="P19" s="324">
        <v>5.713379709910473</v>
      </c>
      <c r="Q19" s="28">
        <v>100</v>
      </c>
      <c r="R19" s="313">
        <v>28711.439572082956</v>
      </c>
      <c r="S19" s="231">
        <v>202</v>
      </c>
    </row>
    <row r="20" spans="1:19" ht="9">
      <c r="A20" s="328" t="s">
        <v>30</v>
      </c>
      <c r="B20" s="329"/>
      <c r="C20" s="324" t="s">
        <v>190</v>
      </c>
      <c r="D20" s="324" t="s">
        <v>190</v>
      </c>
      <c r="E20" s="324" t="s">
        <v>190</v>
      </c>
      <c r="F20" s="324">
        <v>8.842914243523955</v>
      </c>
      <c r="G20" s="324">
        <v>36.28646767124631</v>
      </c>
      <c r="H20" s="324">
        <v>17.116767648393175</v>
      </c>
      <c r="I20" s="324">
        <v>6.259390507880623</v>
      </c>
      <c r="J20" s="324">
        <v>7.988568644043452</v>
      </c>
      <c r="K20" s="324">
        <v>7.769036309764095</v>
      </c>
      <c r="L20" s="324">
        <v>5.533439054673645</v>
      </c>
      <c r="M20" s="324">
        <v>3.0850351946961934</v>
      </c>
      <c r="N20" s="324">
        <v>4.134465719850518</v>
      </c>
      <c r="O20" s="324">
        <v>1.0900357685230904</v>
      </c>
      <c r="P20" s="324">
        <v>1.8938792374048974</v>
      </c>
      <c r="Q20" s="28">
        <v>100</v>
      </c>
      <c r="R20" s="313">
        <v>19592.349458703018</v>
      </c>
      <c r="S20" s="231">
        <v>142</v>
      </c>
    </row>
    <row r="21" spans="1:19" ht="9">
      <c r="A21" s="328" t="s">
        <v>31</v>
      </c>
      <c r="B21" s="329"/>
      <c r="C21" s="324" t="s">
        <v>190</v>
      </c>
      <c r="D21" s="324" t="s">
        <v>190</v>
      </c>
      <c r="E21" s="324" t="s">
        <v>190</v>
      </c>
      <c r="F21" s="324" t="s">
        <v>190</v>
      </c>
      <c r="G21" s="324">
        <v>1.6039937319232835</v>
      </c>
      <c r="H21" s="324">
        <v>15.206035076870672</v>
      </c>
      <c r="I21" s="324">
        <v>18.70858129961831</v>
      </c>
      <c r="J21" s="324">
        <v>12.758436601415298</v>
      </c>
      <c r="K21" s="324">
        <v>9.82438305143327</v>
      </c>
      <c r="L21" s="324">
        <v>12.842410597367426</v>
      </c>
      <c r="M21" s="324">
        <v>11.100496132856648</v>
      </c>
      <c r="N21" s="324">
        <v>6.4605673019268375</v>
      </c>
      <c r="O21" s="324">
        <v>4.821899803368151</v>
      </c>
      <c r="P21" s="324">
        <v>6.673196403220153</v>
      </c>
      <c r="Q21" s="28">
        <v>100</v>
      </c>
      <c r="R21" s="313">
        <v>28529.873954264604</v>
      </c>
      <c r="S21" s="231">
        <v>188</v>
      </c>
    </row>
    <row r="22" spans="1:19" ht="12" thickBot="1">
      <c r="A22" s="326"/>
      <c r="B22" s="327"/>
      <c r="C22" s="31"/>
      <c r="D22" s="31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162"/>
      <c r="R22" s="236"/>
      <c r="S22" s="237"/>
    </row>
    <row r="23" spans="1:19" ht="9.75" thickTop="1">
      <c r="A23" s="238" t="s">
        <v>32</v>
      </c>
      <c r="B23" s="238"/>
      <c r="C23" s="27"/>
      <c r="D23" s="27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06"/>
      <c r="S23" s="307"/>
    </row>
    <row r="24" spans="1:19" ht="9">
      <c r="A24" s="258" t="s">
        <v>188</v>
      </c>
      <c r="B24" s="238"/>
      <c r="C24" s="27"/>
      <c r="D24" s="27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06"/>
      <c r="S24" s="307"/>
    </row>
    <row r="25" spans="1:18" ht="9">
      <c r="A25" s="22" t="s">
        <v>146</v>
      </c>
      <c r="R25" s="308"/>
    </row>
    <row r="26" spans="1:18" ht="9">
      <c r="A26" s="22"/>
      <c r="R26" s="308"/>
    </row>
    <row r="27" spans="1:18" ht="15">
      <c r="A27" s="22"/>
      <c r="B27" s="309"/>
      <c r="R27" s="308"/>
    </row>
    <row r="28" ht="9">
      <c r="R28" s="308"/>
    </row>
    <row r="29" spans="2:18" ht="9">
      <c r="B29" s="302" t="s">
        <v>193</v>
      </c>
      <c r="R29" s="310"/>
    </row>
    <row r="30" spans="2:18" ht="9">
      <c r="B30" s="303" t="s">
        <v>191</v>
      </c>
      <c r="R30" s="310"/>
    </row>
    <row r="31" spans="2:19" ht="9">
      <c r="B31" s="330" t="s">
        <v>33</v>
      </c>
      <c r="C31" s="330"/>
      <c r="D31" s="330"/>
      <c r="E31" s="330"/>
      <c r="F31" s="330"/>
      <c r="G31" s="330"/>
      <c r="H31" s="330"/>
      <c r="I31" s="330"/>
      <c r="J31" s="330"/>
      <c r="K31" s="330"/>
      <c r="L31" s="330"/>
      <c r="M31" s="330"/>
      <c r="N31" s="330"/>
      <c r="O31" s="330"/>
      <c r="P31" s="330"/>
      <c r="Q31" s="330"/>
      <c r="R31" s="330"/>
      <c r="S31" s="239"/>
    </row>
    <row r="32" spans="2:19" ht="9.75" thickBot="1">
      <c r="B32" s="331"/>
      <c r="C32" s="331"/>
      <c r="D32" s="331"/>
      <c r="E32" s="331"/>
      <c r="F32" s="239"/>
      <c r="G32" s="239"/>
      <c r="H32" s="239"/>
      <c r="I32" s="239"/>
      <c r="J32" s="239"/>
      <c r="K32" s="239"/>
      <c r="L32" s="239"/>
      <c r="M32" s="239"/>
      <c r="N32" s="239"/>
      <c r="O32" s="239"/>
      <c r="P32" s="239"/>
      <c r="Q32" s="304"/>
      <c r="R32" s="239"/>
      <c r="S32" s="239"/>
    </row>
    <row r="33" spans="2:18" ht="9.75" customHeight="1" thickTop="1">
      <c r="B33" s="341"/>
      <c r="C33" s="347"/>
      <c r="D33" s="347"/>
      <c r="E33" s="323"/>
      <c r="F33" s="350" t="s">
        <v>34</v>
      </c>
      <c r="G33" s="351"/>
      <c r="H33" s="351"/>
      <c r="I33" s="351"/>
      <c r="J33" s="351"/>
      <c r="K33" s="351"/>
      <c r="L33" s="351"/>
      <c r="M33" s="351"/>
      <c r="N33" s="351"/>
      <c r="O33" s="352"/>
      <c r="P33" s="342" t="s">
        <v>2</v>
      </c>
      <c r="Q33" s="344" t="s">
        <v>147</v>
      </c>
      <c r="R33" s="335" t="s">
        <v>4</v>
      </c>
    </row>
    <row r="34" spans="2:18" ht="9">
      <c r="B34" s="332"/>
      <c r="C34" s="330"/>
      <c r="D34" s="330"/>
      <c r="E34" s="348"/>
      <c r="F34" s="353" t="s">
        <v>35</v>
      </c>
      <c r="G34" s="354"/>
      <c r="H34" s="354"/>
      <c r="I34" s="355"/>
      <c r="J34" s="339" t="s">
        <v>151</v>
      </c>
      <c r="K34" s="353" t="s">
        <v>36</v>
      </c>
      <c r="L34" s="354"/>
      <c r="M34" s="354"/>
      <c r="N34" s="355"/>
      <c r="O34" s="337" t="s">
        <v>152</v>
      </c>
      <c r="P34" s="343"/>
      <c r="Q34" s="345"/>
      <c r="R34" s="320"/>
    </row>
    <row r="35" spans="2:18" ht="9">
      <c r="B35" s="321"/>
      <c r="C35" s="349"/>
      <c r="D35" s="349"/>
      <c r="E35" s="322"/>
      <c r="F35" s="25" t="s">
        <v>37</v>
      </c>
      <c r="G35" s="25" t="s">
        <v>38</v>
      </c>
      <c r="H35" s="25" t="s">
        <v>39</v>
      </c>
      <c r="I35" s="25" t="s">
        <v>40</v>
      </c>
      <c r="J35" s="340"/>
      <c r="K35" s="25" t="s">
        <v>37</v>
      </c>
      <c r="L35" s="25" t="s">
        <v>38</v>
      </c>
      <c r="M35" s="25" t="s">
        <v>39</v>
      </c>
      <c r="N35" s="25" t="s">
        <v>40</v>
      </c>
      <c r="O35" s="338"/>
      <c r="P35" s="338"/>
      <c r="Q35" s="346"/>
      <c r="R35" s="336"/>
    </row>
    <row r="36" spans="2:18" ht="7.5" customHeight="1">
      <c r="B36" s="332"/>
      <c r="C36" s="330"/>
      <c r="D36" s="330"/>
      <c r="E36" s="330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28"/>
      <c r="R36" s="229"/>
    </row>
    <row r="37" spans="2:18" ht="9">
      <c r="B37" s="328" t="s">
        <v>41</v>
      </c>
      <c r="C37" s="329"/>
      <c r="D37" s="329"/>
      <c r="E37" s="329"/>
      <c r="F37" s="324">
        <v>14.083107256101792</v>
      </c>
      <c r="G37" s="324">
        <v>19.45842945967489</v>
      </c>
      <c r="H37" s="324">
        <v>5.9704341488542605</v>
      </c>
      <c r="I37" s="324">
        <v>8.682711422847744</v>
      </c>
      <c r="J37" s="324">
        <v>48.19468228747871</v>
      </c>
      <c r="K37" s="324">
        <v>14.888572853536061</v>
      </c>
      <c r="L37" s="324">
        <v>21.50702419680823</v>
      </c>
      <c r="M37" s="324">
        <v>7.4870644922456275</v>
      </c>
      <c r="N37" s="324">
        <v>7.922656169931355</v>
      </c>
      <c r="O37" s="324">
        <v>51.80531771252135</v>
      </c>
      <c r="P37" s="28">
        <v>100</v>
      </c>
      <c r="Q37" s="230">
        <v>243288.82058359924</v>
      </c>
      <c r="R37" s="231">
        <v>1648</v>
      </c>
    </row>
    <row r="38" spans="2:18" ht="7.5" customHeight="1">
      <c r="B38" s="328"/>
      <c r="C38" s="329"/>
      <c r="D38" s="329"/>
      <c r="E38" s="329"/>
      <c r="F38" s="324"/>
      <c r="G38" s="324"/>
      <c r="H38" s="324"/>
      <c r="I38" s="324"/>
      <c r="J38" s="324"/>
      <c r="K38" s="324"/>
      <c r="L38" s="324"/>
      <c r="M38" s="324"/>
      <c r="N38" s="324"/>
      <c r="O38" s="324"/>
      <c r="P38" s="28"/>
      <c r="Q38" s="230"/>
      <c r="R38" s="231"/>
    </row>
    <row r="39" spans="2:18" ht="9">
      <c r="B39" s="328" t="s">
        <v>42</v>
      </c>
      <c r="C39" s="329"/>
      <c r="D39" s="329"/>
      <c r="E39" s="329"/>
      <c r="F39" s="324">
        <v>12.000863147961152</v>
      </c>
      <c r="G39" s="324">
        <v>30.914134106071828</v>
      </c>
      <c r="H39" s="324">
        <v>9.588762670872242</v>
      </c>
      <c r="I39" s="324">
        <v>7.798336260682778</v>
      </c>
      <c r="J39" s="324">
        <v>60.30209618558811</v>
      </c>
      <c r="K39" s="324">
        <v>7.0857056022532205</v>
      </c>
      <c r="L39" s="324">
        <v>22.219568750396764</v>
      </c>
      <c r="M39" s="324">
        <v>7.594358595757908</v>
      </c>
      <c r="N39" s="324">
        <v>2.798270866004012</v>
      </c>
      <c r="O39" s="324">
        <v>39.69790381441187</v>
      </c>
      <c r="P39" s="28">
        <v>100</v>
      </c>
      <c r="Q39" s="230">
        <v>144071.9523326396</v>
      </c>
      <c r="R39" s="231">
        <v>973</v>
      </c>
    </row>
    <row r="40" spans="2:18" ht="9">
      <c r="B40" s="328" t="s">
        <v>43</v>
      </c>
      <c r="C40" s="329"/>
      <c r="D40" s="329"/>
      <c r="E40" s="329"/>
      <c r="F40" s="324">
        <v>17.578389742234798</v>
      </c>
      <c r="G40" s="324">
        <v>10.931921416428816</v>
      </c>
      <c r="H40" s="324">
        <v>1.8830694207381626</v>
      </c>
      <c r="I40" s="324">
        <v>4.64606640170678</v>
      </c>
      <c r="J40" s="324">
        <v>35.039446981108554</v>
      </c>
      <c r="K40" s="324">
        <v>35.453764334921125</v>
      </c>
      <c r="L40" s="324">
        <v>23.77316145061541</v>
      </c>
      <c r="M40" s="324">
        <v>5.73362723335493</v>
      </c>
      <c r="N40" s="324">
        <v>0</v>
      </c>
      <c r="O40" s="324">
        <v>64.96055301889147</v>
      </c>
      <c r="P40" s="28">
        <v>100</v>
      </c>
      <c r="Q40" s="230">
        <v>12303.924359557199</v>
      </c>
      <c r="R40" s="231">
        <v>85</v>
      </c>
    </row>
    <row r="41" spans="2:18" ht="9">
      <c r="B41" s="328" t="s">
        <v>44</v>
      </c>
      <c r="C41" s="329"/>
      <c r="D41" s="329"/>
      <c r="E41" s="329"/>
      <c r="F41" s="324">
        <v>17.03994280972654</v>
      </c>
      <c r="G41" s="324">
        <v>1.6758512321051635</v>
      </c>
      <c r="H41" s="324">
        <v>0.5511144616524645</v>
      </c>
      <c r="I41" s="324">
        <v>10.720155137047145</v>
      </c>
      <c r="J41" s="324">
        <v>29.987063640531293</v>
      </c>
      <c r="K41" s="324">
        <v>24.91172612914539</v>
      </c>
      <c r="L41" s="324">
        <v>20.005060732288918</v>
      </c>
      <c r="M41" s="324">
        <v>7.557434774990479</v>
      </c>
      <c r="N41" s="324">
        <v>17.538714723043913</v>
      </c>
      <c r="O41" s="324">
        <v>70.01293635946858</v>
      </c>
      <c r="P41" s="28">
        <v>100</v>
      </c>
      <c r="Q41" s="230">
        <v>86912.94389140248</v>
      </c>
      <c r="R41" s="231">
        <v>590</v>
      </c>
    </row>
    <row r="42" spans="2:18" ht="7.5" customHeight="1">
      <c r="B42" s="328"/>
      <c r="C42" s="329"/>
      <c r="D42" s="329"/>
      <c r="E42" s="329"/>
      <c r="F42" s="324"/>
      <c r="G42" s="324"/>
      <c r="H42" s="324"/>
      <c r="I42" s="324"/>
      <c r="J42" s="324"/>
      <c r="K42" s="324"/>
      <c r="L42" s="324"/>
      <c r="M42" s="324"/>
      <c r="N42" s="324"/>
      <c r="O42" s="324"/>
      <c r="P42" s="28"/>
      <c r="Q42" s="230"/>
      <c r="R42" s="231"/>
    </row>
    <row r="43" spans="2:18" ht="9">
      <c r="B43" s="328" t="s">
        <v>45</v>
      </c>
      <c r="C43" s="329"/>
      <c r="D43" s="329"/>
      <c r="E43" s="329"/>
      <c r="F43" s="324"/>
      <c r="G43" s="324"/>
      <c r="H43" s="324"/>
      <c r="I43" s="324"/>
      <c r="J43" s="324"/>
      <c r="K43" s="324"/>
      <c r="L43" s="324"/>
      <c r="M43" s="324"/>
      <c r="N43" s="324"/>
      <c r="O43" s="324"/>
      <c r="P43" s="28"/>
      <c r="Q43" s="230"/>
      <c r="R43" s="231"/>
    </row>
    <row r="44" spans="2:18" ht="9">
      <c r="B44" s="328" t="s">
        <v>46</v>
      </c>
      <c r="C44" s="329"/>
      <c r="D44" s="329"/>
      <c r="E44" s="329"/>
      <c r="F44" s="324">
        <v>56.77530341643055</v>
      </c>
      <c r="G44" s="324">
        <v>96.92326574961658</v>
      </c>
      <c r="H44" s="324">
        <v>96.70239827063092</v>
      </c>
      <c r="I44" s="324">
        <v>55.89295013393663</v>
      </c>
      <c r="J44" s="324">
        <v>77.77216690089138</v>
      </c>
      <c r="K44" s="324">
        <v>40.225898344211785</v>
      </c>
      <c r="L44" s="324">
        <v>66.7706490987321</v>
      </c>
      <c r="M44" s="324">
        <v>63.94004827151887</v>
      </c>
      <c r="N44" s="324">
        <v>20.915884288026337</v>
      </c>
      <c r="O44" s="324">
        <v>51.720111505124706</v>
      </c>
      <c r="P44" s="28">
        <v>64.27581683247246</v>
      </c>
      <c r="Q44" s="230">
        <v>243288.82058359924</v>
      </c>
      <c r="R44" s="231">
        <v>1648</v>
      </c>
    </row>
    <row r="45" spans="2:18" ht="9">
      <c r="B45" s="328" t="s">
        <v>47</v>
      </c>
      <c r="C45" s="329"/>
      <c r="D45" s="329"/>
      <c r="E45" s="329"/>
      <c r="F45" s="324">
        <v>50.46279308449807</v>
      </c>
      <c r="G45" s="324">
        <v>94.08201072768455</v>
      </c>
      <c r="H45" s="324">
        <v>95.10732029745134</v>
      </c>
      <c r="I45" s="324">
        <v>53.18680213225067</v>
      </c>
      <c r="J45" s="324">
        <v>74.09528550573343</v>
      </c>
      <c r="K45" s="324">
        <v>28.183006591499588</v>
      </c>
      <c r="L45" s="324">
        <v>61.180439190654795</v>
      </c>
      <c r="M45" s="324">
        <v>60.06712065993047</v>
      </c>
      <c r="N45" s="324">
        <v>20.915884288026337</v>
      </c>
      <c r="O45" s="324">
        <v>45.37854032491137</v>
      </c>
      <c r="P45" s="28">
        <v>59.218484428113456</v>
      </c>
      <c r="Q45" s="230">
        <v>243288.82058359924</v>
      </c>
      <c r="R45" s="231">
        <v>1648</v>
      </c>
    </row>
    <row r="46" spans="2:18" ht="9">
      <c r="B46" s="328" t="s">
        <v>48</v>
      </c>
      <c r="C46" s="329"/>
      <c r="D46" s="329"/>
      <c r="E46" s="329"/>
      <c r="F46" s="324">
        <v>11.118408801150801</v>
      </c>
      <c r="G46" s="324">
        <v>2.9314478829798194</v>
      </c>
      <c r="H46" s="324">
        <v>1.6494709559483811</v>
      </c>
      <c r="I46" s="324">
        <v>4.841662490888754</v>
      </c>
      <c r="J46" s="324">
        <v>4.727759996508237</v>
      </c>
      <c r="K46" s="324">
        <v>29.938154891312905</v>
      </c>
      <c r="L46" s="324">
        <v>8.372256348461125</v>
      </c>
      <c r="M46" s="324">
        <v>6.0571233777337214</v>
      </c>
      <c r="N46" s="324">
        <v>0</v>
      </c>
      <c r="O46" s="324">
        <v>12.261325421900878</v>
      </c>
      <c r="P46" s="28">
        <v>7.8681729048117095</v>
      </c>
      <c r="Q46" s="230">
        <v>156375.87669219676</v>
      </c>
      <c r="R46" s="231">
        <v>1058</v>
      </c>
    </row>
    <row r="47" spans="2:18" ht="7.5" customHeight="1">
      <c r="B47" s="328"/>
      <c r="C47" s="329"/>
      <c r="D47" s="329"/>
      <c r="E47" s="329"/>
      <c r="F47" s="324"/>
      <c r="G47" s="324"/>
      <c r="H47" s="324"/>
      <c r="I47" s="324"/>
      <c r="J47" s="324"/>
      <c r="K47" s="324"/>
      <c r="L47" s="324"/>
      <c r="M47" s="324"/>
      <c r="N47" s="324"/>
      <c r="O47" s="324"/>
      <c r="P47" s="33"/>
      <c r="Q47" s="230"/>
      <c r="R47" s="231"/>
    </row>
    <row r="48" spans="2:18" ht="9">
      <c r="B48" s="328" t="s">
        <v>49</v>
      </c>
      <c r="C48" s="329"/>
      <c r="D48" s="329"/>
      <c r="E48" s="329"/>
      <c r="F48" s="324"/>
      <c r="G48" s="324"/>
      <c r="H48" s="324"/>
      <c r="I48" s="324"/>
      <c r="J48" s="324"/>
      <c r="K48" s="324"/>
      <c r="L48" s="324"/>
      <c r="M48" s="324"/>
      <c r="N48" s="324"/>
      <c r="O48" s="324"/>
      <c r="P48" s="33"/>
      <c r="Q48" s="230"/>
      <c r="R48" s="231"/>
    </row>
    <row r="49" spans="2:18" ht="9">
      <c r="B49" s="328" t="s">
        <v>50</v>
      </c>
      <c r="C49" s="329"/>
      <c r="D49" s="329"/>
      <c r="E49" s="329"/>
      <c r="F49" s="324">
        <v>45.11644322947319</v>
      </c>
      <c r="G49" s="324">
        <v>0</v>
      </c>
      <c r="H49" s="324">
        <v>22.845012376035125</v>
      </c>
      <c r="I49" s="324">
        <v>0</v>
      </c>
      <c r="J49" s="324">
        <v>67.9614556055083</v>
      </c>
      <c r="K49" s="324">
        <v>32.03854439449168</v>
      </c>
      <c r="L49" s="324">
        <v>0</v>
      </c>
      <c r="M49" s="324">
        <v>0</v>
      </c>
      <c r="N49" s="324">
        <v>0</v>
      </c>
      <c r="O49" s="324">
        <v>32.03854439449168</v>
      </c>
      <c r="P49" s="28">
        <v>100</v>
      </c>
      <c r="Q49" s="230">
        <v>519.465351019579</v>
      </c>
      <c r="R49" s="231">
        <v>4</v>
      </c>
    </row>
    <row r="50" spans="2:18" ht="9">
      <c r="B50" s="328" t="s">
        <v>51</v>
      </c>
      <c r="C50" s="329"/>
      <c r="D50" s="329"/>
      <c r="E50" s="329"/>
      <c r="F50" s="324">
        <v>40.52630901538025</v>
      </c>
      <c r="G50" s="324">
        <v>1.4578644409531596</v>
      </c>
      <c r="H50" s="324">
        <v>0</v>
      </c>
      <c r="I50" s="324">
        <v>0</v>
      </c>
      <c r="J50" s="324">
        <v>41.984173456333416</v>
      </c>
      <c r="K50" s="324">
        <v>51.15143033189989</v>
      </c>
      <c r="L50" s="324">
        <v>6.864396211766756</v>
      </c>
      <c r="M50" s="324">
        <v>0</v>
      </c>
      <c r="N50" s="324">
        <v>0</v>
      </c>
      <c r="O50" s="324">
        <v>58.01582654366665</v>
      </c>
      <c r="P50" s="28">
        <v>100</v>
      </c>
      <c r="Q50" s="230">
        <v>26828.949470424726</v>
      </c>
      <c r="R50" s="231">
        <v>181</v>
      </c>
    </row>
    <row r="51" spans="2:18" ht="9">
      <c r="B51" s="328" t="s">
        <v>52</v>
      </c>
      <c r="C51" s="329"/>
      <c r="D51" s="329"/>
      <c r="E51" s="329"/>
      <c r="F51" s="324">
        <v>3.658088391402123</v>
      </c>
      <c r="G51" s="324">
        <v>0.3817955718091366</v>
      </c>
      <c r="H51" s="324">
        <v>0</v>
      </c>
      <c r="I51" s="324">
        <v>1.787765594753364</v>
      </c>
      <c r="J51" s="324">
        <v>5.827649557964624</v>
      </c>
      <c r="K51" s="324">
        <v>14.034722533847365</v>
      </c>
      <c r="L51" s="324">
        <v>36.553782204916345</v>
      </c>
      <c r="M51" s="324">
        <v>16.439101401054454</v>
      </c>
      <c r="N51" s="324">
        <v>27.14474430221721</v>
      </c>
      <c r="O51" s="324">
        <v>94.17235044203541</v>
      </c>
      <c r="P51" s="28">
        <v>100</v>
      </c>
      <c r="Q51" s="230">
        <v>36473.60552784496</v>
      </c>
      <c r="R51" s="231">
        <v>247</v>
      </c>
    </row>
    <row r="52" spans="2:18" ht="9">
      <c r="B52" s="328" t="s">
        <v>53</v>
      </c>
      <c r="C52" s="329"/>
      <c r="D52" s="329"/>
      <c r="E52" s="329"/>
      <c r="F52" s="324">
        <v>0</v>
      </c>
      <c r="G52" s="324">
        <v>0</v>
      </c>
      <c r="H52" s="324">
        <v>0</v>
      </c>
      <c r="I52" s="324">
        <v>72.17358086508061</v>
      </c>
      <c r="J52" s="324">
        <v>72.17358086508061</v>
      </c>
      <c r="K52" s="324">
        <v>0</v>
      </c>
      <c r="L52" s="324">
        <v>0</v>
      </c>
      <c r="M52" s="324">
        <v>0</v>
      </c>
      <c r="N52" s="324">
        <v>27.82641913491939</v>
      </c>
      <c r="O52" s="324">
        <v>27.82641913491939</v>
      </c>
      <c r="P52" s="28">
        <v>100</v>
      </c>
      <c r="Q52" s="230">
        <v>9549.999255695793</v>
      </c>
      <c r="R52" s="231">
        <v>64</v>
      </c>
    </row>
    <row r="53" spans="2:18" ht="9">
      <c r="B53" s="328" t="s">
        <v>54</v>
      </c>
      <c r="C53" s="329"/>
      <c r="D53" s="329"/>
      <c r="E53" s="329"/>
      <c r="F53" s="324">
        <v>3.3345826059399277</v>
      </c>
      <c r="G53" s="324">
        <v>11.610757964788215</v>
      </c>
      <c r="H53" s="324">
        <v>5.076226751781981</v>
      </c>
      <c r="I53" s="324">
        <v>17.896856704428927</v>
      </c>
      <c r="J53" s="324">
        <v>37.91842402693906</v>
      </c>
      <c r="K53" s="324">
        <v>4.5545327684424635</v>
      </c>
      <c r="L53" s="324">
        <v>20.56847735017829</v>
      </c>
      <c r="M53" s="324">
        <v>3.570888836502329</v>
      </c>
      <c r="N53" s="324">
        <v>33.387677017937854</v>
      </c>
      <c r="O53" s="324">
        <v>62.08157597306093</v>
      </c>
      <c r="P53" s="28">
        <v>100</v>
      </c>
      <c r="Q53" s="230">
        <v>7098.1438915684075</v>
      </c>
      <c r="R53" s="231">
        <v>50</v>
      </c>
    </row>
    <row r="54" spans="2:18" ht="9">
      <c r="B54" s="328" t="s">
        <v>55</v>
      </c>
      <c r="C54" s="329"/>
      <c r="D54" s="329"/>
      <c r="E54" s="329"/>
      <c r="F54" s="324">
        <v>33.08879619119544</v>
      </c>
      <c r="G54" s="324">
        <v>1.5831520333522633</v>
      </c>
      <c r="H54" s="324">
        <v>0</v>
      </c>
      <c r="I54" s="324">
        <v>7.795062711890113</v>
      </c>
      <c r="J54" s="324">
        <v>42.46701093643781</v>
      </c>
      <c r="K54" s="324">
        <v>36.00056579915861</v>
      </c>
      <c r="L54" s="324">
        <v>11.685628360753196</v>
      </c>
      <c r="M54" s="324">
        <v>4.951111180289823</v>
      </c>
      <c r="N54" s="324">
        <v>4.895683723360551</v>
      </c>
      <c r="O54" s="324">
        <v>57.53298906356218</v>
      </c>
      <c r="P54" s="28">
        <v>100</v>
      </c>
      <c r="Q54" s="230">
        <v>6442.780394849021</v>
      </c>
      <c r="R54" s="231">
        <v>44</v>
      </c>
    </row>
    <row r="55" spans="2:18" ht="7.5" customHeight="1" thickBot="1">
      <c r="B55" s="326"/>
      <c r="C55" s="327"/>
      <c r="D55" s="327"/>
      <c r="E55" s="327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232"/>
      <c r="R55" s="233"/>
    </row>
    <row r="56" spans="2:18" ht="9.75" thickTop="1">
      <c r="B56" s="258" t="str">
        <f>+A24</f>
        <v>Fuente: Convenio MTPE - CM- UCSS. OSEL Lima Norte. Encuesta de Hogares Especializada en Niveles de Empleo 2007.</v>
      </c>
      <c r="C56" s="311"/>
      <c r="D56" s="311"/>
      <c r="E56" s="311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312"/>
      <c r="R56" s="307"/>
    </row>
    <row r="57" spans="2:18" ht="9">
      <c r="B57" s="258" t="str">
        <f>+A25</f>
        <v>Elaboración: OSEL Lima Norte</v>
      </c>
      <c r="C57" s="308"/>
      <c r="D57" s="308"/>
      <c r="E57" s="308"/>
      <c r="F57" s="308"/>
      <c r="G57" s="308"/>
      <c r="H57" s="308"/>
      <c r="I57" s="308"/>
      <c r="J57" s="308"/>
      <c r="K57" s="308"/>
      <c r="L57" s="308"/>
      <c r="M57" s="308"/>
      <c r="N57" s="308"/>
      <c r="O57" s="308"/>
      <c r="P57" s="308"/>
      <c r="Q57" s="308"/>
      <c r="R57" s="308"/>
    </row>
    <row r="60" spans="6:18" ht="9"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</row>
  </sheetData>
  <mergeCells count="53">
    <mergeCell ref="A9:B9"/>
    <mergeCell ref="A5:B6"/>
    <mergeCell ref="R33:R35"/>
    <mergeCell ref="P33:P35"/>
    <mergeCell ref="R5:R6"/>
    <mergeCell ref="Q33:Q35"/>
    <mergeCell ref="B33:E35"/>
    <mergeCell ref="F33:O33"/>
    <mergeCell ref="F34:I34"/>
    <mergeCell ref="K34:N34"/>
    <mergeCell ref="O34:O35"/>
    <mergeCell ref="B41:E41"/>
    <mergeCell ref="B37:E37"/>
    <mergeCell ref="B38:E38"/>
    <mergeCell ref="B39:E39"/>
    <mergeCell ref="B40:E40"/>
    <mergeCell ref="B36:E36"/>
    <mergeCell ref="J34:J35"/>
    <mergeCell ref="A10:B10"/>
    <mergeCell ref="A11:B11"/>
    <mergeCell ref="A12:B12"/>
    <mergeCell ref="A13:B13"/>
    <mergeCell ref="A14:B14"/>
    <mergeCell ref="A15:B15"/>
    <mergeCell ref="A16:B16"/>
    <mergeCell ref="A22:B22"/>
    <mergeCell ref="A17:B17"/>
    <mergeCell ref="A18:B18"/>
    <mergeCell ref="A19:B19"/>
    <mergeCell ref="A20:B20"/>
    <mergeCell ref="A3:S3"/>
    <mergeCell ref="A7:B7"/>
    <mergeCell ref="A8:B8"/>
    <mergeCell ref="A4:B4"/>
    <mergeCell ref="Q5:Q6"/>
    <mergeCell ref="S5:S6"/>
    <mergeCell ref="B47:E47"/>
    <mergeCell ref="B48:E48"/>
    <mergeCell ref="B49:E49"/>
    <mergeCell ref="B42:E42"/>
    <mergeCell ref="B43:E43"/>
    <mergeCell ref="B44:E44"/>
    <mergeCell ref="B45:E45"/>
    <mergeCell ref="B55:E55"/>
    <mergeCell ref="B54:E54"/>
    <mergeCell ref="B31:R31"/>
    <mergeCell ref="A21:B21"/>
    <mergeCell ref="B32:E32"/>
    <mergeCell ref="B50:E50"/>
    <mergeCell ref="B51:E51"/>
    <mergeCell ref="B52:E52"/>
    <mergeCell ref="B53:E53"/>
    <mergeCell ref="B46:E46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</sheetPr>
  <dimension ref="A1:T102"/>
  <sheetViews>
    <sheetView workbookViewId="0" topLeftCell="A1">
      <selection activeCell="A74" activeCellId="4" sqref="A7:A22 A33:A40 A53 A65 A74:A86"/>
    </sheetView>
  </sheetViews>
  <sheetFormatPr defaultColWidth="12" defaultRowHeight="12.75"/>
  <cols>
    <col min="1" max="1" width="31.16015625" style="137" customWidth="1"/>
    <col min="2" max="8" width="9.66015625" style="137" customWidth="1"/>
    <col min="9" max="9" width="9.66015625" style="103" customWidth="1"/>
    <col min="10" max="10" width="9.66015625" style="137" customWidth="1"/>
    <col min="11" max="11" width="7.5" style="137" customWidth="1"/>
    <col min="12" max="12" width="9.83203125" style="137" customWidth="1"/>
    <col min="13" max="13" width="7.66015625" style="249" customWidth="1"/>
    <col min="14" max="14" width="13.33203125" style="137" customWidth="1"/>
    <col min="15" max="16384" width="13.33203125" style="14" customWidth="1"/>
  </cols>
  <sheetData>
    <row r="1" ht="9">
      <c r="A1" s="137" t="s">
        <v>203</v>
      </c>
    </row>
    <row r="2" ht="9">
      <c r="A2" s="250" t="s">
        <v>191</v>
      </c>
    </row>
    <row r="3" spans="1:13" ht="9">
      <c r="A3" s="251" t="s">
        <v>145</v>
      </c>
      <c r="B3" s="251"/>
      <c r="C3" s="251"/>
      <c r="D3" s="251"/>
      <c r="E3" s="251"/>
      <c r="F3" s="251"/>
      <c r="G3" s="251"/>
      <c r="H3" s="251"/>
      <c r="I3" s="252"/>
      <c r="J3" s="251"/>
      <c r="K3" s="251"/>
      <c r="L3" s="251"/>
      <c r="M3" s="251"/>
    </row>
    <row r="4" spans="1:13" ht="9.75" thickBot="1">
      <c r="A4" s="251"/>
      <c r="B4" s="251"/>
      <c r="C4" s="251"/>
      <c r="D4" s="251"/>
      <c r="E4" s="251"/>
      <c r="F4" s="251"/>
      <c r="G4" s="251"/>
      <c r="H4" s="251"/>
      <c r="I4" s="252"/>
      <c r="J4" s="251"/>
      <c r="K4" s="251"/>
      <c r="L4" s="251"/>
      <c r="M4" s="251"/>
    </row>
    <row r="5" spans="1:13" ht="22.5" customHeight="1" thickTop="1">
      <c r="A5" s="153"/>
      <c r="B5" s="154" t="s">
        <v>179</v>
      </c>
      <c r="C5" s="154" t="s">
        <v>180</v>
      </c>
      <c r="D5" s="154" t="s">
        <v>181</v>
      </c>
      <c r="E5" s="154" t="s">
        <v>182</v>
      </c>
      <c r="F5" s="154" t="s">
        <v>183</v>
      </c>
      <c r="G5" s="154" t="s">
        <v>184</v>
      </c>
      <c r="H5" s="154" t="s">
        <v>185</v>
      </c>
      <c r="I5" s="154" t="s">
        <v>186</v>
      </c>
      <c r="J5" s="154" t="s">
        <v>187</v>
      </c>
      <c r="K5" s="154" t="s">
        <v>2</v>
      </c>
      <c r="L5" s="154" t="s">
        <v>174</v>
      </c>
      <c r="M5" s="155" t="s">
        <v>4</v>
      </c>
    </row>
    <row r="6" spans="1:13" ht="9">
      <c r="A6" s="102"/>
      <c r="B6" s="103"/>
      <c r="C6" s="103"/>
      <c r="D6" s="103"/>
      <c r="E6" s="103"/>
      <c r="F6" s="103"/>
      <c r="G6" s="103"/>
      <c r="H6" s="103"/>
      <c r="J6" s="103"/>
      <c r="K6" s="103"/>
      <c r="L6" s="103"/>
      <c r="M6" s="124"/>
    </row>
    <row r="7" spans="1:13" ht="9">
      <c r="A7" s="420" t="s">
        <v>65</v>
      </c>
      <c r="B7" s="140">
        <v>2.489578156226426</v>
      </c>
      <c r="C7" s="140">
        <v>6.217609876380407</v>
      </c>
      <c r="D7" s="140">
        <v>11.351905132764077</v>
      </c>
      <c r="E7" s="140">
        <v>14.15076214353084</v>
      </c>
      <c r="F7" s="140">
        <v>15.75927261052455</v>
      </c>
      <c r="G7" s="140">
        <v>12.237750629292929</v>
      </c>
      <c r="H7" s="106">
        <v>28.219199820656296</v>
      </c>
      <c r="I7" s="106">
        <v>7.403750269072919</v>
      </c>
      <c r="J7" s="106">
        <v>2.1701713615514566</v>
      </c>
      <c r="K7" s="106">
        <v>100</v>
      </c>
      <c r="L7" s="214">
        <v>144071.9523326396</v>
      </c>
      <c r="M7" s="215">
        <v>973</v>
      </c>
    </row>
    <row r="8" spans="1:13" ht="9">
      <c r="A8" s="102"/>
      <c r="B8" s="123"/>
      <c r="C8" s="123"/>
      <c r="D8" s="123"/>
      <c r="E8" s="123"/>
      <c r="F8" s="123"/>
      <c r="G8" s="123"/>
      <c r="H8" s="107"/>
      <c r="I8" s="107"/>
      <c r="J8" s="107"/>
      <c r="K8" s="107"/>
      <c r="L8" s="210"/>
      <c r="M8" s="211"/>
    </row>
    <row r="9" spans="1:13" ht="9">
      <c r="A9" s="41" t="s">
        <v>34</v>
      </c>
      <c r="B9" s="141"/>
      <c r="C9" s="141"/>
      <c r="D9" s="141"/>
      <c r="E9" s="141"/>
      <c r="F9" s="141"/>
      <c r="G9" s="141"/>
      <c r="H9" s="107"/>
      <c r="I9" s="107"/>
      <c r="J9" s="107"/>
      <c r="K9" s="107"/>
      <c r="L9" s="210"/>
      <c r="M9" s="211"/>
    </row>
    <row r="10" spans="1:13" ht="9">
      <c r="A10" s="90" t="s">
        <v>35</v>
      </c>
      <c r="B10" s="118">
        <v>1.5821995657743873</v>
      </c>
      <c r="C10" s="118">
        <v>2.742288446747052</v>
      </c>
      <c r="D10" s="118">
        <v>7.350803418610732</v>
      </c>
      <c r="E10" s="118">
        <v>12.645040945627969</v>
      </c>
      <c r="F10" s="118">
        <v>15.749414643506986</v>
      </c>
      <c r="G10" s="118">
        <v>12.849246913685565</v>
      </c>
      <c r="H10" s="107">
        <v>34.38365257849825</v>
      </c>
      <c r="I10" s="107">
        <v>9.38590999997557</v>
      </c>
      <c r="J10" s="107">
        <v>3.3114434875733303</v>
      </c>
      <c r="K10" s="107">
        <v>100</v>
      </c>
      <c r="L10" s="210">
        <v>86878.40727208299</v>
      </c>
      <c r="M10" s="211">
        <v>590</v>
      </c>
    </row>
    <row r="11" spans="1:13" ht="9">
      <c r="A11" s="92" t="s">
        <v>37</v>
      </c>
      <c r="B11" s="118">
        <v>4.611006845654276</v>
      </c>
      <c r="C11" s="118">
        <v>10.496103839692656</v>
      </c>
      <c r="D11" s="118">
        <v>15.153363776825477</v>
      </c>
      <c r="E11" s="118">
        <v>20.080936405581195</v>
      </c>
      <c r="F11" s="118">
        <v>22.020493524963175</v>
      </c>
      <c r="G11" s="118">
        <v>9.434261843968565</v>
      </c>
      <c r="H11" s="107">
        <v>18.203833763314623</v>
      </c>
      <c r="I11" s="319" t="s">
        <v>190</v>
      </c>
      <c r="J11" s="319" t="s">
        <v>190</v>
      </c>
      <c r="K11" s="107">
        <v>100</v>
      </c>
      <c r="L11" s="210">
        <v>17289.877834035902</v>
      </c>
      <c r="M11" s="211">
        <v>119</v>
      </c>
    </row>
    <row r="12" spans="1:13" ht="9">
      <c r="A12" s="92" t="s">
        <v>38</v>
      </c>
      <c r="B12" s="118">
        <v>0.6099460220714609</v>
      </c>
      <c r="C12" s="118">
        <v>0.32750823826017866</v>
      </c>
      <c r="D12" s="118">
        <v>3.637298144525415</v>
      </c>
      <c r="E12" s="118">
        <v>9.989289092304482</v>
      </c>
      <c r="F12" s="118">
        <v>17.142960857470474</v>
      </c>
      <c r="G12" s="118">
        <v>16.212886351603697</v>
      </c>
      <c r="H12" s="107">
        <v>39.32258339081343</v>
      </c>
      <c r="I12" s="107">
        <v>10.234321167164117</v>
      </c>
      <c r="J12" s="107">
        <v>2.5232067357867534</v>
      </c>
      <c r="K12" s="107">
        <v>100</v>
      </c>
      <c r="L12" s="210">
        <v>44538.596553348085</v>
      </c>
      <c r="M12" s="211">
        <v>303</v>
      </c>
    </row>
    <row r="13" spans="1:13" ht="9">
      <c r="A13" s="92" t="s">
        <v>39</v>
      </c>
      <c r="B13" s="318" t="s">
        <v>190</v>
      </c>
      <c r="C13" s="318" t="s">
        <v>190</v>
      </c>
      <c r="D13" s="118">
        <v>6.746637879869708</v>
      </c>
      <c r="E13" s="118">
        <v>9.286488686166683</v>
      </c>
      <c r="F13" s="118">
        <v>9.78595055781735</v>
      </c>
      <c r="G13" s="118">
        <v>9.701765833221527</v>
      </c>
      <c r="H13" s="107">
        <v>41.306981471771834</v>
      </c>
      <c r="I13" s="107">
        <v>14.73676213609876</v>
      </c>
      <c r="J13" s="107">
        <v>8.43541343505416</v>
      </c>
      <c r="K13" s="107">
        <v>100</v>
      </c>
      <c r="L13" s="210">
        <v>13814.717584468995</v>
      </c>
      <c r="M13" s="211">
        <v>92</v>
      </c>
    </row>
    <row r="14" spans="1:13" ht="9">
      <c r="A14" s="92" t="s">
        <v>40</v>
      </c>
      <c r="B14" s="118">
        <v>2.7208284482816</v>
      </c>
      <c r="C14" s="118">
        <v>3.7544934381227413</v>
      </c>
      <c r="D14" s="118">
        <v>10.807379289139396</v>
      </c>
      <c r="E14" s="118">
        <v>15.85950424195029</v>
      </c>
      <c r="F14" s="118">
        <v>7.907178796062632</v>
      </c>
      <c r="G14" s="118">
        <v>8.640556494921265</v>
      </c>
      <c r="H14" s="107">
        <v>31.19103111022296</v>
      </c>
      <c r="I14" s="107">
        <v>13.887264190868555</v>
      </c>
      <c r="J14" s="107">
        <v>5.231763990430595</v>
      </c>
      <c r="K14" s="107">
        <v>100</v>
      </c>
      <c r="L14" s="210">
        <v>11235.215300229842</v>
      </c>
      <c r="M14" s="211">
        <v>76</v>
      </c>
    </row>
    <row r="15" spans="1:13" ht="9">
      <c r="A15" s="90"/>
      <c r="B15" s="141"/>
      <c r="C15" s="141"/>
      <c r="D15" s="141"/>
      <c r="E15" s="141"/>
      <c r="F15" s="141"/>
      <c r="G15" s="141"/>
      <c r="H15" s="107"/>
      <c r="I15" s="107"/>
      <c r="J15" s="107"/>
      <c r="K15" s="107"/>
      <c r="L15" s="210"/>
      <c r="M15" s="211"/>
    </row>
    <row r="16" spans="1:13" ht="9">
      <c r="A16" s="90" t="s">
        <v>36</v>
      </c>
      <c r="B16" s="118">
        <v>3.8679086417347777</v>
      </c>
      <c r="C16" s="118">
        <v>11.496708946833206</v>
      </c>
      <c r="D16" s="118">
        <v>17.429677438907973</v>
      </c>
      <c r="E16" s="118">
        <v>16.437989825100622</v>
      </c>
      <c r="F16" s="118">
        <v>15.774247105854773</v>
      </c>
      <c r="G16" s="118">
        <v>11.308872673142828</v>
      </c>
      <c r="H16" s="107">
        <v>18.85524385782414</v>
      </c>
      <c r="I16" s="107">
        <v>4.392800690805832</v>
      </c>
      <c r="J16" s="107">
        <v>0.4365508197958756</v>
      </c>
      <c r="K16" s="107">
        <v>100</v>
      </c>
      <c r="L16" s="210">
        <v>57193.54506055659</v>
      </c>
      <c r="M16" s="211">
        <v>383</v>
      </c>
    </row>
    <row r="17" spans="1:13" ht="9">
      <c r="A17" s="92" t="s">
        <v>37</v>
      </c>
      <c r="B17" s="118">
        <v>3.9105480133765105</v>
      </c>
      <c r="C17" s="118">
        <v>22.23636812121772</v>
      </c>
      <c r="D17" s="118">
        <v>16.28658564127814</v>
      </c>
      <c r="E17" s="118">
        <v>21.730434123230538</v>
      </c>
      <c r="F17" s="118">
        <v>16.572969040506198</v>
      </c>
      <c r="G17" s="118">
        <v>7.478609934763744</v>
      </c>
      <c r="H17" s="107">
        <v>11.784485125627102</v>
      </c>
      <c r="I17" s="319" t="s">
        <v>190</v>
      </c>
      <c r="J17" s="319" t="s">
        <v>190</v>
      </c>
      <c r="K17" s="107">
        <v>100</v>
      </c>
      <c r="L17" s="210">
        <v>10208.514397709434</v>
      </c>
      <c r="M17" s="211">
        <v>72</v>
      </c>
    </row>
    <row r="18" spans="1:13" ht="9">
      <c r="A18" s="92" t="s">
        <v>38</v>
      </c>
      <c r="B18" s="118">
        <v>3.660545925380009</v>
      </c>
      <c r="C18" s="118">
        <v>7.244441461898047</v>
      </c>
      <c r="D18" s="118">
        <v>15.897103960371885</v>
      </c>
      <c r="E18" s="118">
        <v>18.532875608195738</v>
      </c>
      <c r="F18" s="118">
        <v>16.597622168630117</v>
      </c>
      <c r="G18" s="118">
        <v>12.28225284804058</v>
      </c>
      <c r="H18" s="107">
        <v>20.431793380345933</v>
      </c>
      <c r="I18" s="107">
        <v>4.573414655801713</v>
      </c>
      <c r="J18" s="107">
        <v>0.7799499913358968</v>
      </c>
      <c r="K18" s="107">
        <v>100</v>
      </c>
      <c r="L18" s="210">
        <v>32012.16649858971</v>
      </c>
      <c r="M18" s="211">
        <v>211</v>
      </c>
    </row>
    <row r="19" spans="1:13" ht="9">
      <c r="A19" s="92" t="s">
        <v>39</v>
      </c>
      <c r="B19" s="118">
        <v>2.3453185952136613</v>
      </c>
      <c r="C19" s="118">
        <v>12.832966360453907</v>
      </c>
      <c r="D19" s="118">
        <v>22.351818008204443</v>
      </c>
      <c r="E19" s="118">
        <v>6.462723080890313</v>
      </c>
      <c r="F19" s="118">
        <v>12.315041537667677</v>
      </c>
      <c r="G19" s="118">
        <v>11.98038943516054</v>
      </c>
      <c r="H19" s="107">
        <v>24.823753906025885</v>
      </c>
      <c r="I19" s="107">
        <v>6.8879890763835325</v>
      </c>
      <c r="J19" s="319" t="s">
        <v>190</v>
      </c>
      <c r="K19" s="107">
        <v>100</v>
      </c>
      <c r="L19" s="210">
        <v>10941.34069605005</v>
      </c>
      <c r="M19" s="211">
        <v>73</v>
      </c>
    </row>
    <row r="20" spans="1:13" ht="9">
      <c r="A20" s="92" t="s">
        <v>40</v>
      </c>
      <c r="B20" s="118">
        <v>9.538723107265373</v>
      </c>
      <c r="C20" s="118">
        <v>14.44047992810855</v>
      </c>
      <c r="D20" s="118">
        <v>19.135099612913532</v>
      </c>
      <c r="E20" s="118">
        <v>13.474585441538009</v>
      </c>
      <c r="F20" s="118">
        <v>16.601865428187004</v>
      </c>
      <c r="G20" s="118">
        <v>11.456209136601172</v>
      </c>
      <c r="H20" s="107">
        <v>8.042873368900013</v>
      </c>
      <c r="I20" s="107">
        <v>7.310163976486354</v>
      </c>
      <c r="J20" s="319" t="s">
        <v>190</v>
      </c>
      <c r="K20" s="107">
        <v>100</v>
      </c>
      <c r="L20" s="210">
        <v>4031.5234682074415</v>
      </c>
      <c r="M20" s="211">
        <v>27</v>
      </c>
    </row>
    <row r="21" spans="1:13" ht="9">
      <c r="A21" s="41"/>
      <c r="B21" s="118"/>
      <c r="C21" s="118"/>
      <c r="D21" s="118"/>
      <c r="E21" s="118"/>
      <c r="F21" s="118"/>
      <c r="G21" s="118"/>
      <c r="H21" s="107"/>
      <c r="I21" s="107"/>
      <c r="J21" s="107"/>
      <c r="K21" s="107"/>
      <c r="L21" s="210"/>
      <c r="M21" s="211"/>
    </row>
    <row r="22" spans="1:13" ht="9">
      <c r="A22" s="41" t="s">
        <v>58</v>
      </c>
      <c r="B22" s="118"/>
      <c r="C22" s="118"/>
      <c r="D22" s="118"/>
      <c r="E22" s="118"/>
      <c r="F22" s="118"/>
      <c r="G22" s="118"/>
      <c r="H22" s="107"/>
      <c r="I22" s="107"/>
      <c r="J22" s="107"/>
      <c r="K22" s="107"/>
      <c r="L22" s="212"/>
      <c r="M22" s="211"/>
    </row>
    <row r="23" spans="1:13" ht="9">
      <c r="A23" s="41" t="s">
        <v>23</v>
      </c>
      <c r="B23" s="318" t="s">
        <v>190</v>
      </c>
      <c r="C23" s="118">
        <v>55.914855251341685</v>
      </c>
      <c r="D23" s="118">
        <v>21.097974611451853</v>
      </c>
      <c r="E23" s="118">
        <v>22.98717013720647</v>
      </c>
      <c r="F23" s="318" t="s">
        <v>190</v>
      </c>
      <c r="G23" s="318" t="s">
        <v>190</v>
      </c>
      <c r="H23" s="319" t="s">
        <v>190</v>
      </c>
      <c r="I23" s="319" t="s">
        <v>190</v>
      </c>
      <c r="J23" s="319" t="s">
        <v>190</v>
      </c>
      <c r="K23" s="107">
        <v>100</v>
      </c>
      <c r="L23" s="210">
        <v>715.8838543475072</v>
      </c>
      <c r="M23" s="211">
        <v>5</v>
      </c>
    </row>
    <row r="24" spans="1:13" ht="9">
      <c r="A24" s="41" t="s">
        <v>24</v>
      </c>
      <c r="B24" s="118">
        <v>7.87390387554089</v>
      </c>
      <c r="C24" s="118">
        <v>3.218975266675122</v>
      </c>
      <c r="D24" s="118">
        <v>34.65217209512516</v>
      </c>
      <c r="E24" s="118">
        <v>14.038803103623696</v>
      </c>
      <c r="F24" s="118">
        <v>6.379639952119234</v>
      </c>
      <c r="G24" s="118">
        <v>23.106359146540697</v>
      </c>
      <c r="H24" s="107">
        <v>7.3394733749486925</v>
      </c>
      <c r="I24" s="107">
        <v>3.3906731854265066</v>
      </c>
      <c r="J24" s="319" t="s">
        <v>190</v>
      </c>
      <c r="K24" s="107">
        <v>100</v>
      </c>
      <c r="L24" s="210">
        <v>3804.2953239986823</v>
      </c>
      <c r="M24" s="211">
        <v>26</v>
      </c>
    </row>
    <row r="25" spans="1:13" ht="9">
      <c r="A25" s="41" t="s">
        <v>25</v>
      </c>
      <c r="B25" s="118">
        <v>2.394392751822899</v>
      </c>
      <c r="C25" s="118">
        <v>9.877953569721976</v>
      </c>
      <c r="D25" s="118">
        <v>18.27887459276512</v>
      </c>
      <c r="E25" s="118">
        <v>20.01973061961333</v>
      </c>
      <c r="F25" s="118">
        <v>18.622067312376753</v>
      </c>
      <c r="G25" s="118">
        <v>9.471837871925125</v>
      </c>
      <c r="H25" s="107">
        <v>19.41582297833917</v>
      </c>
      <c r="I25" s="107">
        <v>1.9193203034356003</v>
      </c>
      <c r="J25" s="319" t="s">
        <v>190</v>
      </c>
      <c r="K25" s="107">
        <v>100</v>
      </c>
      <c r="L25" s="210">
        <v>6183.018202705059</v>
      </c>
      <c r="M25" s="211">
        <v>42</v>
      </c>
    </row>
    <row r="26" spans="1:13" ht="9">
      <c r="A26" s="41" t="s">
        <v>26</v>
      </c>
      <c r="B26" s="118">
        <v>3.516053221959425</v>
      </c>
      <c r="C26" s="118">
        <v>16.646125543008594</v>
      </c>
      <c r="D26" s="118">
        <v>14.265633730579045</v>
      </c>
      <c r="E26" s="118">
        <v>17.719036941883978</v>
      </c>
      <c r="F26" s="118">
        <v>19.515895383902585</v>
      </c>
      <c r="G26" s="118">
        <v>14.930482567166088</v>
      </c>
      <c r="H26" s="107">
        <v>13.406772611500308</v>
      </c>
      <c r="I26" s="319" t="s">
        <v>190</v>
      </c>
      <c r="J26" s="319" t="s">
        <v>190</v>
      </c>
      <c r="K26" s="107">
        <v>100</v>
      </c>
      <c r="L26" s="210">
        <v>17300.641953742943</v>
      </c>
      <c r="M26" s="211">
        <v>120</v>
      </c>
    </row>
    <row r="27" spans="1:13" ht="9">
      <c r="A27" s="41" t="s">
        <v>27</v>
      </c>
      <c r="B27" s="118">
        <v>2.528967057780966</v>
      </c>
      <c r="C27" s="118">
        <v>5.338444877431772</v>
      </c>
      <c r="D27" s="118">
        <v>13.392388517801612</v>
      </c>
      <c r="E27" s="118">
        <v>19.002945183755106</v>
      </c>
      <c r="F27" s="118">
        <v>20.638965288682897</v>
      </c>
      <c r="G27" s="118">
        <v>12.91923092426282</v>
      </c>
      <c r="H27" s="107">
        <v>20.209429255567006</v>
      </c>
      <c r="I27" s="107">
        <v>4.406543097963344</v>
      </c>
      <c r="J27" s="107">
        <v>1.5630857967545548</v>
      </c>
      <c r="K27" s="107">
        <v>100</v>
      </c>
      <c r="L27" s="210">
        <v>51125.22286435298</v>
      </c>
      <c r="M27" s="211">
        <v>353</v>
      </c>
    </row>
    <row r="28" spans="1:13" ht="9">
      <c r="A28" s="41" t="s">
        <v>28</v>
      </c>
      <c r="B28" s="118">
        <v>1.8241793342198835</v>
      </c>
      <c r="C28" s="118" t="s">
        <v>189</v>
      </c>
      <c r="D28" s="118">
        <v>16.432868162280048</v>
      </c>
      <c r="E28" s="118">
        <v>15.125274289746162</v>
      </c>
      <c r="F28" s="118">
        <v>12.623234124343938</v>
      </c>
      <c r="G28" s="118">
        <v>17.30410190672616</v>
      </c>
      <c r="H28" s="107">
        <v>30.310735523207782</v>
      </c>
      <c r="I28" s="107">
        <v>4.9548566222895865</v>
      </c>
      <c r="J28" s="107">
        <v>1.4247500371864004</v>
      </c>
      <c r="K28" s="107">
        <v>100</v>
      </c>
      <c r="L28" s="210">
        <v>9208.434880134053</v>
      </c>
      <c r="M28" s="211">
        <v>62</v>
      </c>
    </row>
    <row r="29" spans="1:13" ht="9">
      <c r="A29" s="41" t="s">
        <v>29</v>
      </c>
      <c r="B29" s="118">
        <v>1.1959706541011907</v>
      </c>
      <c r="C29" s="118">
        <v>3.710239959156203</v>
      </c>
      <c r="D29" s="118">
        <v>4.6697755854612515</v>
      </c>
      <c r="E29" s="118">
        <v>10.772652828052559</v>
      </c>
      <c r="F29" s="118">
        <v>14.95134962793718</v>
      </c>
      <c r="G29" s="118">
        <v>10.7841917852506</v>
      </c>
      <c r="H29" s="107">
        <v>41.72026820149278</v>
      </c>
      <c r="I29" s="107">
        <v>11.11124712308103</v>
      </c>
      <c r="J29" s="107">
        <v>1.0843042354672026</v>
      </c>
      <c r="K29" s="107">
        <v>100</v>
      </c>
      <c r="L29" s="210">
        <v>23277.22159152479</v>
      </c>
      <c r="M29" s="211">
        <v>156</v>
      </c>
    </row>
    <row r="30" spans="1:13" ht="9">
      <c r="A30" s="41" t="s">
        <v>30</v>
      </c>
      <c r="B30" s="118">
        <v>4.809653116485329</v>
      </c>
      <c r="C30" s="118">
        <v>8.270010643311933</v>
      </c>
      <c r="D30" s="118">
        <v>10.547681616382313</v>
      </c>
      <c r="E30" s="118">
        <v>12.31288890085555</v>
      </c>
      <c r="F30" s="118">
        <v>7.164225422596399</v>
      </c>
      <c r="G30" s="118">
        <v>13.172054883465014</v>
      </c>
      <c r="H30" s="107">
        <v>35.13590439891925</v>
      </c>
      <c r="I30" s="107">
        <v>3.6761695957167597</v>
      </c>
      <c r="J30" s="107">
        <v>4.9114114222674825</v>
      </c>
      <c r="K30" s="107">
        <v>100</v>
      </c>
      <c r="L30" s="210">
        <v>11066.118116485975</v>
      </c>
      <c r="M30" s="211">
        <v>76</v>
      </c>
    </row>
    <row r="31" spans="1:13" ht="9">
      <c r="A31" s="41" t="s">
        <v>31</v>
      </c>
      <c r="B31" s="118">
        <v>1.2123852716430503</v>
      </c>
      <c r="C31" s="118">
        <v>2.03983368378626</v>
      </c>
      <c r="D31" s="118">
        <v>3.1464449760760806</v>
      </c>
      <c r="E31" s="118">
        <v>1.9030208292288944</v>
      </c>
      <c r="F31" s="118">
        <v>9.1020529189063</v>
      </c>
      <c r="G31" s="118">
        <v>6.624710106649385</v>
      </c>
      <c r="H31" s="107">
        <v>47.37497306096646</v>
      </c>
      <c r="I31" s="107">
        <v>22.050022563580093</v>
      </c>
      <c r="J31" s="107">
        <v>6.54655658916345</v>
      </c>
      <c r="K31" s="107">
        <v>100</v>
      </c>
      <c r="L31" s="210">
        <v>21391.115545347406</v>
      </c>
      <c r="M31" s="211">
        <v>133</v>
      </c>
    </row>
    <row r="32" spans="1:13" ht="9">
      <c r="A32" s="143"/>
      <c r="B32" s="141"/>
      <c r="C32" s="141"/>
      <c r="D32" s="141"/>
      <c r="E32" s="141"/>
      <c r="F32" s="141"/>
      <c r="G32" s="141"/>
      <c r="H32" s="107"/>
      <c r="I32" s="107"/>
      <c r="J32" s="107"/>
      <c r="K32" s="107"/>
      <c r="L32" s="210"/>
      <c r="M32" s="211"/>
    </row>
    <row r="33" spans="1:13" ht="9">
      <c r="A33" s="41" t="s">
        <v>59</v>
      </c>
      <c r="B33" s="141"/>
      <c r="C33" s="141"/>
      <c r="D33" s="141"/>
      <c r="E33" s="141"/>
      <c r="F33" s="141"/>
      <c r="G33" s="141"/>
      <c r="H33" s="107"/>
      <c r="I33" s="107"/>
      <c r="J33" s="107"/>
      <c r="K33" s="107"/>
      <c r="L33" s="210"/>
      <c r="M33" s="211"/>
    </row>
    <row r="34" spans="1:13" ht="9">
      <c r="A34" s="41" t="s">
        <v>61</v>
      </c>
      <c r="B34" s="118">
        <v>5.033303735627599</v>
      </c>
      <c r="C34" s="118">
        <v>11.002821402859716</v>
      </c>
      <c r="D34" s="118">
        <v>23.505769397884368</v>
      </c>
      <c r="E34" s="118">
        <v>34.43886088544435</v>
      </c>
      <c r="F34" s="118">
        <v>22.078457888433245</v>
      </c>
      <c r="G34" s="118">
        <v>0.8576113519170864</v>
      </c>
      <c r="H34" s="107">
        <v>2.8009404379708824</v>
      </c>
      <c r="I34" s="107">
        <v>0.28223489986274064</v>
      </c>
      <c r="J34" s="319" t="s">
        <v>190</v>
      </c>
      <c r="K34" s="107">
        <v>100</v>
      </c>
      <c r="L34" s="210">
        <v>56062.957386371374</v>
      </c>
      <c r="M34" s="211">
        <v>379</v>
      </c>
    </row>
    <row r="35" spans="1:13" ht="9">
      <c r="A35" s="41" t="s">
        <v>62</v>
      </c>
      <c r="B35" s="118">
        <v>3.769604821404191</v>
      </c>
      <c r="C35" s="118">
        <v>32.55341901411683</v>
      </c>
      <c r="D35" s="118">
        <v>25.90959847584363</v>
      </c>
      <c r="E35" s="118">
        <v>16.047516626185136</v>
      </c>
      <c r="F35" s="118">
        <v>5.866458386393588</v>
      </c>
      <c r="G35" s="118">
        <v>3.450087297762089</v>
      </c>
      <c r="H35" s="107">
        <v>11.267911747238378</v>
      </c>
      <c r="I35" s="107">
        <v>1.1354036310561069</v>
      </c>
      <c r="J35" s="319" t="s">
        <v>190</v>
      </c>
      <c r="K35" s="107">
        <v>100</v>
      </c>
      <c r="L35" s="210">
        <v>13935.94553615596</v>
      </c>
      <c r="M35" s="211">
        <v>93</v>
      </c>
    </row>
    <row r="36" spans="1:13" ht="9">
      <c r="A36" s="41" t="s">
        <v>63</v>
      </c>
      <c r="B36" s="118">
        <v>5.451345236062829</v>
      </c>
      <c r="C36" s="118">
        <v>3.87371488920709</v>
      </c>
      <c r="D36" s="118">
        <v>22.71056390769251</v>
      </c>
      <c r="E36" s="118">
        <v>40.52286164118318</v>
      </c>
      <c r="F36" s="118">
        <v>27.441514325854317</v>
      </c>
      <c r="G36" s="318" t="s">
        <v>190</v>
      </c>
      <c r="H36" s="319" t="s">
        <v>190</v>
      </c>
      <c r="I36" s="319" t="s">
        <v>190</v>
      </c>
      <c r="J36" s="319" t="s">
        <v>190</v>
      </c>
      <c r="K36" s="107">
        <v>100</v>
      </c>
      <c r="L36" s="210">
        <v>42127.01185021544</v>
      </c>
      <c r="M36" s="211">
        <v>286</v>
      </c>
    </row>
    <row r="37" spans="1:13" ht="9">
      <c r="A37" s="41" t="s">
        <v>64</v>
      </c>
      <c r="B37" s="118">
        <v>0.8691894806409677</v>
      </c>
      <c r="C37" s="118">
        <v>3.1693633868304483</v>
      </c>
      <c r="D37" s="118">
        <v>3.6097240660312817</v>
      </c>
      <c r="E37" s="118">
        <v>1.2269602535898096</v>
      </c>
      <c r="F37" s="118">
        <v>11.733863444469755</v>
      </c>
      <c r="G37" s="118">
        <v>19.48705808642289</v>
      </c>
      <c r="H37" s="107">
        <v>44.41098559752201</v>
      </c>
      <c r="I37" s="107">
        <v>11.940254894698688</v>
      </c>
      <c r="J37" s="107">
        <v>3.552600789794146</v>
      </c>
      <c r="K37" s="107">
        <v>100</v>
      </c>
      <c r="L37" s="210">
        <v>88008.9949462681</v>
      </c>
      <c r="M37" s="211">
        <v>594</v>
      </c>
    </row>
    <row r="38" spans="1:13" ht="9">
      <c r="A38" s="133"/>
      <c r="B38" s="118"/>
      <c r="C38" s="118"/>
      <c r="D38" s="118"/>
      <c r="E38" s="118"/>
      <c r="F38" s="118"/>
      <c r="G38" s="118"/>
      <c r="H38" s="107"/>
      <c r="I38" s="107"/>
      <c r="J38" s="107"/>
      <c r="K38" s="107"/>
      <c r="L38" s="210"/>
      <c r="M38" s="211"/>
    </row>
    <row r="39" spans="1:13" ht="9">
      <c r="A39" s="41" t="s">
        <v>66</v>
      </c>
      <c r="B39" s="118"/>
      <c r="C39" s="118"/>
      <c r="D39" s="118"/>
      <c r="E39" s="118"/>
      <c r="F39" s="118"/>
      <c r="G39" s="118"/>
      <c r="H39" s="107"/>
      <c r="I39" s="107"/>
      <c r="J39" s="107"/>
      <c r="K39" s="107"/>
      <c r="L39" s="210"/>
      <c r="M39" s="211"/>
    </row>
    <row r="40" spans="1:13" ht="9">
      <c r="A40" s="41" t="s">
        <v>67</v>
      </c>
      <c r="B40" s="318" t="s">
        <v>190</v>
      </c>
      <c r="C40" s="118">
        <v>46.7976303864789</v>
      </c>
      <c r="D40" s="118">
        <v>35.35152540972935</v>
      </c>
      <c r="E40" s="118">
        <v>4.602587132244297</v>
      </c>
      <c r="F40" s="118">
        <v>4.617734992827411</v>
      </c>
      <c r="G40" s="318" t="s">
        <v>190</v>
      </c>
      <c r="H40" s="107">
        <v>6.97212472462524</v>
      </c>
      <c r="I40" s="107">
        <v>1.6583973540947614</v>
      </c>
      <c r="J40" s="319" t="s">
        <v>190</v>
      </c>
      <c r="K40" s="107">
        <v>100</v>
      </c>
      <c r="L40" s="210">
        <v>8795.694985735248</v>
      </c>
      <c r="M40" s="211">
        <v>60</v>
      </c>
    </row>
    <row r="41" spans="1:13" ht="9">
      <c r="A41" s="41" t="s">
        <v>68</v>
      </c>
      <c r="B41" s="118">
        <v>7.421040935794103</v>
      </c>
      <c r="C41" s="118">
        <v>18.460793850862384</v>
      </c>
      <c r="D41" s="118">
        <v>21.155006659678183</v>
      </c>
      <c r="E41" s="118">
        <v>16.74459174973187</v>
      </c>
      <c r="F41" s="118">
        <v>11.618876248251526</v>
      </c>
      <c r="G41" s="118">
        <v>6.099996745820496</v>
      </c>
      <c r="H41" s="107">
        <v>16.06159074584126</v>
      </c>
      <c r="I41" s="107">
        <v>1.8186611485284698</v>
      </c>
      <c r="J41" s="107">
        <v>0.6194419154916739</v>
      </c>
      <c r="K41" s="107">
        <v>100</v>
      </c>
      <c r="L41" s="210">
        <v>17386.98131560609</v>
      </c>
      <c r="M41" s="211">
        <v>115</v>
      </c>
    </row>
    <row r="42" spans="1:13" ht="9">
      <c r="A42" s="41" t="s">
        <v>69</v>
      </c>
      <c r="B42" s="118">
        <v>4.078073263611101</v>
      </c>
      <c r="C42" s="118">
        <v>1.9346564808585902</v>
      </c>
      <c r="D42" s="118">
        <v>14.840885931177496</v>
      </c>
      <c r="E42" s="118">
        <v>8.341388825024923</v>
      </c>
      <c r="F42" s="118">
        <v>12.16147486300542</v>
      </c>
      <c r="G42" s="118">
        <v>14.414364521286274</v>
      </c>
      <c r="H42" s="107">
        <v>32.74099657526906</v>
      </c>
      <c r="I42" s="107">
        <v>6.9245302980466334</v>
      </c>
      <c r="J42" s="107">
        <v>4.563629241720486</v>
      </c>
      <c r="K42" s="107">
        <v>100</v>
      </c>
      <c r="L42" s="210">
        <v>27541.583077476287</v>
      </c>
      <c r="M42" s="211">
        <v>181</v>
      </c>
    </row>
    <row r="43" spans="1:13" ht="9">
      <c r="A43" s="41" t="s">
        <v>70</v>
      </c>
      <c r="B43" s="318" t="s">
        <v>190</v>
      </c>
      <c r="C43" s="118">
        <v>0.8095325751824587</v>
      </c>
      <c r="D43" s="118">
        <v>7.319334079371343</v>
      </c>
      <c r="E43" s="118">
        <v>11.845392264811156</v>
      </c>
      <c r="F43" s="118">
        <v>20.129242336591226</v>
      </c>
      <c r="G43" s="118">
        <v>10.673675369529052</v>
      </c>
      <c r="H43" s="107">
        <v>38.08798335311</v>
      </c>
      <c r="I43" s="107">
        <v>8.602074803229334</v>
      </c>
      <c r="J43" s="107">
        <v>2.5327652181753697</v>
      </c>
      <c r="K43" s="107">
        <v>100</v>
      </c>
      <c r="L43" s="210">
        <v>20327.957716409706</v>
      </c>
      <c r="M43" s="211">
        <v>135</v>
      </c>
    </row>
    <row r="44" spans="1:13" ht="9">
      <c r="A44" s="41" t="s">
        <v>71</v>
      </c>
      <c r="B44" s="118">
        <v>1.3152797765354003</v>
      </c>
      <c r="C44" s="118">
        <v>2.0960711190517545</v>
      </c>
      <c r="D44" s="118">
        <v>7.8973819440452555</v>
      </c>
      <c r="E44" s="118">
        <v>13.052800959334744</v>
      </c>
      <c r="F44" s="118">
        <v>9.645956141828963</v>
      </c>
      <c r="G44" s="118">
        <v>16.313139370570976</v>
      </c>
      <c r="H44" s="107">
        <v>38.39874266208448</v>
      </c>
      <c r="I44" s="107">
        <v>9.018005820817624</v>
      </c>
      <c r="J44" s="107">
        <v>2.2626222057308114</v>
      </c>
      <c r="K44" s="107">
        <v>100</v>
      </c>
      <c r="L44" s="210">
        <v>18787.6210487825</v>
      </c>
      <c r="M44" s="211">
        <v>133</v>
      </c>
    </row>
    <row r="45" spans="1:13" ht="9">
      <c r="A45" s="41" t="s">
        <v>72</v>
      </c>
      <c r="B45" s="118">
        <v>1.8078760797916895</v>
      </c>
      <c r="C45" s="118">
        <v>1.0553575207644075</v>
      </c>
      <c r="D45" s="118">
        <v>4.895885580753072</v>
      </c>
      <c r="E45" s="118">
        <v>19.350134653125323</v>
      </c>
      <c r="F45" s="118">
        <v>21.519287092296917</v>
      </c>
      <c r="G45" s="118">
        <v>14.377750896489408</v>
      </c>
      <c r="H45" s="107">
        <v>25.91337784059029</v>
      </c>
      <c r="I45" s="107">
        <v>9.475754875813907</v>
      </c>
      <c r="J45" s="107">
        <v>1.6045754603750233</v>
      </c>
      <c r="K45" s="107">
        <v>100</v>
      </c>
      <c r="L45" s="210">
        <v>51232.114188629595</v>
      </c>
      <c r="M45" s="211">
        <v>349</v>
      </c>
    </row>
    <row r="46" spans="1:13" ht="9.75" thickBot="1">
      <c r="A46" s="112"/>
      <c r="B46" s="115"/>
      <c r="C46" s="115"/>
      <c r="D46" s="115"/>
      <c r="E46" s="115"/>
      <c r="F46" s="115"/>
      <c r="G46" s="115"/>
      <c r="H46" s="113"/>
      <c r="I46" s="113"/>
      <c r="J46" s="113"/>
      <c r="K46" s="113"/>
      <c r="L46" s="208"/>
      <c r="M46" s="220" t="s">
        <v>84</v>
      </c>
    </row>
    <row r="47" spans="8:13" ht="9.75" thickTop="1">
      <c r="H47" s="110"/>
      <c r="I47" s="111"/>
      <c r="J47" s="110"/>
      <c r="K47" s="111"/>
      <c r="L47" s="142"/>
      <c r="M47" s="253"/>
    </row>
    <row r="48" spans="1:13" ht="9">
      <c r="A48" s="137" t="s">
        <v>203</v>
      </c>
      <c r="H48" s="110"/>
      <c r="I48" s="111"/>
      <c r="J48" s="110"/>
      <c r="K48" s="110"/>
      <c r="L48" s="254"/>
      <c r="M48" s="255"/>
    </row>
    <row r="49" spans="1:13" ht="9">
      <c r="A49" s="256" t="s">
        <v>191</v>
      </c>
      <c r="H49" s="110"/>
      <c r="I49" s="111"/>
      <c r="J49" s="110"/>
      <c r="K49" s="110"/>
      <c r="L49" s="254"/>
      <c r="M49" s="255"/>
    </row>
    <row r="50" spans="1:13" ht="13.5" customHeight="1" thickBot="1">
      <c r="A50" s="418" t="s">
        <v>121</v>
      </c>
      <c r="B50" s="418"/>
      <c r="C50" s="418"/>
      <c r="D50" s="418"/>
      <c r="E50" s="418"/>
      <c r="F50" s="418"/>
      <c r="G50" s="418"/>
      <c r="H50" s="418"/>
      <c r="I50" s="418"/>
      <c r="J50" s="418"/>
      <c r="K50" s="418"/>
      <c r="L50" s="418"/>
      <c r="M50" s="418"/>
    </row>
    <row r="51" spans="1:13" ht="21" customHeight="1" thickTop="1">
      <c r="A51" s="153"/>
      <c r="B51" s="154" t="s">
        <v>179</v>
      </c>
      <c r="C51" s="154" t="s">
        <v>180</v>
      </c>
      <c r="D51" s="154" t="s">
        <v>181</v>
      </c>
      <c r="E51" s="154" t="s">
        <v>182</v>
      </c>
      <c r="F51" s="154" t="s">
        <v>183</v>
      </c>
      <c r="G51" s="154" t="s">
        <v>184</v>
      </c>
      <c r="H51" s="154" t="s">
        <v>185</v>
      </c>
      <c r="I51" s="154" t="s">
        <v>186</v>
      </c>
      <c r="J51" s="154" t="s">
        <v>187</v>
      </c>
      <c r="K51" s="154" t="s">
        <v>2</v>
      </c>
      <c r="L51" s="154" t="s">
        <v>174</v>
      </c>
      <c r="M51" s="155" t="s">
        <v>4</v>
      </c>
    </row>
    <row r="52" spans="1:13" ht="9">
      <c r="A52" s="102"/>
      <c r="B52" s="103"/>
      <c r="C52" s="103"/>
      <c r="D52" s="103"/>
      <c r="E52" s="103"/>
      <c r="F52" s="103"/>
      <c r="G52" s="103"/>
      <c r="H52" s="111"/>
      <c r="I52" s="111"/>
      <c r="J52" s="111"/>
      <c r="K52" s="111"/>
      <c r="L52" s="142"/>
      <c r="M52" s="127" t="s">
        <v>84</v>
      </c>
    </row>
    <row r="53" spans="1:13" ht="9">
      <c r="A53" s="134" t="s">
        <v>73</v>
      </c>
      <c r="B53" s="141"/>
      <c r="C53" s="141"/>
      <c r="D53" s="141"/>
      <c r="E53" s="141"/>
      <c r="F53" s="141"/>
      <c r="G53" s="141"/>
      <c r="H53" s="107"/>
      <c r="I53" s="107"/>
      <c r="J53" s="107"/>
      <c r="K53" s="111"/>
      <c r="L53" s="212"/>
      <c r="M53" s="211"/>
    </row>
    <row r="54" spans="1:13" ht="9">
      <c r="A54" s="134" t="s">
        <v>74</v>
      </c>
      <c r="B54" s="318" t="s">
        <v>190</v>
      </c>
      <c r="C54" s="318" t="s">
        <v>190</v>
      </c>
      <c r="D54" s="118">
        <v>6.294284620072322</v>
      </c>
      <c r="E54" s="118">
        <v>3.39137117946656</v>
      </c>
      <c r="F54" s="118">
        <v>1.700738693493299</v>
      </c>
      <c r="G54" s="118">
        <v>8.36302243993358</v>
      </c>
      <c r="H54" s="107">
        <v>55.32051940445094</v>
      </c>
      <c r="I54" s="107">
        <v>20.811807819663837</v>
      </c>
      <c r="J54" s="107">
        <v>4.118255842919414</v>
      </c>
      <c r="K54" s="107">
        <v>100</v>
      </c>
      <c r="L54" s="210">
        <v>13022.96654947984</v>
      </c>
      <c r="M54" s="211">
        <v>81</v>
      </c>
    </row>
    <row r="55" spans="1:13" ht="9">
      <c r="A55" s="134" t="s">
        <v>75</v>
      </c>
      <c r="B55" s="318" t="s">
        <v>190</v>
      </c>
      <c r="C55" s="118">
        <v>2.324568782497799</v>
      </c>
      <c r="D55" s="118">
        <v>8.319748524114683</v>
      </c>
      <c r="E55" s="118">
        <v>13.955182566262966</v>
      </c>
      <c r="F55" s="118">
        <v>20.479273006402472</v>
      </c>
      <c r="G55" s="118">
        <v>12.671229058813118</v>
      </c>
      <c r="H55" s="107">
        <v>30.798823144596817</v>
      </c>
      <c r="I55" s="107">
        <v>8.294913302066355</v>
      </c>
      <c r="J55" s="107">
        <v>3.156261615245803</v>
      </c>
      <c r="K55" s="107">
        <v>100</v>
      </c>
      <c r="L55" s="210">
        <v>82068.26570375693</v>
      </c>
      <c r="M55" s="211">
        <v>557</v>
      </c>
    </row>
    <row r="56" spans="1:13" ht="9">
      <c r="A56" s="134" t="s">
        <v>76</v>
      </c>
      <c r="B56" s="318" t="s">
        <v>190</v>
      </c>
      <c r="C56" s="118">
        <v>3.1488928100551346</v>
      </c>
      <c r="D56" s="118">
        <v>14.794074201326247</v>
      </c>
      <c r="E56" s="118">
        <v>22.748647812434722</v>
      </c>
      <c r="F56" s="118">
        <v>23.04607684141878</v>
      </c>
      <c r="G56" s="118">
        <v>13.043763970656066</v>
      </c>
      <c r="H56" s="107">
        <v>15.919968411541658</v>
      </c>
      <c r="I56" s="107">
        <v>5.458859992448321</v>
      </c>
      <c r="J56" s="107">
        <v>1.8397159601189477</v>
      </c>
      <c r="K56" s="107">
        <v>100</v>
      </c>
      <c r="L56" s="210">
        <v>34493.82376081211</v>
      </c>
      <c r="M56" s="211">
        <v>234</v>
      </c>
    </row>
    <row r="57" spans="1:13" ht="9">
      <c r="A57" s="134" t="s">
        <v>77</v>
      </c>
      <c r="B57" s="318" t="s">
        <v>190</v>
      </c>
      <c r="C57" s="118">
        <v>2.3832242733277162</v>
      </c>
      <c r="D57" s="118">
        <v>5.387640397779292</v>
      </c>
      <c r="E57" s="118">
        <v>9.64489038211883</v>
      </c>
      <c r="F57" s="118">
        <v>22.164028605878073</v>
      </c>
      <c r="G57" s="118">
        <v>13.724577420891386</v>
      </c>
      <c r="H57" s="107">
        <v>39.21989301706716</v>
      </c>
      <c r="I57" s="107">
        <v>4.4730347558192785</v>
      </c>
      <c r="J57" s="107">
        <v>3.0027111471183</v>
      </c>
      <c r="K57" s="107">
        <v>100</v>
      </c>
      <c r="L57" s="210">
        <v>22725.64055758179</v>
      </c>
      <c r="M57" s="211">
        <v>153</v>
      </c>
    </row>
    <row r="58" spans="1:13" ht="9">
      <c r="A58" s="134" t="s">
        <v>78</v>
      </c>
      <c r="B58" s="318" t="s">
        <v>190</v>
      </c>
      <c r="C58" s="118">
        <v>1.1266409280287768</v>
      </c>
      <c r="D58" s="118">
        <v>2.0140031847410667</v>
      </c>
      <c r="E58" s="118">
        <v>5.690554973632654</v>
      </c>
      <c r="F58" s="118">
        <v>15.37536367380216</v>
      </c>
      <c r="G58" s="118">
        <v>11.190748399732357</v>
      </c>
      <c r="H58" s="107">
        <v>43.75133465214471</v>
      </c>
      <c r="I58" s="107">
        <v>15.727101208069765</v>
      </c>
      <c r="J58" s="107">
        <v>5.12425297984852</v>
      </c>
      <c r="K58" s="107">
        <v>100</v>
      </c>
      <c r="L58" s="210">
        <v>24848.80138536307</v>
      </c>
      <c r="M58" s="211">
        <v>170</v>
      </c>
    </row>
    <row r="59" spans="1:13" ht="9">
      <c r="A59" s="134" t="s">
        <v>79</v>
      </c>
      <c r="B59" s="318" t="s">
        <v>190</v>
      </c>
      <c r="C59" s="118">
        <v>16.342645430567796</v>
      </c>
      <c r="D59" s="118">
        <v>18.279570983844803</v>
      </c>
      <c r="E59" s="118">
        <v>14.711174673173966</v>
      </c>
      <c r="F59" s="118">
        <v>13.226797232995036</v>
      </c>
      <c r="G59" s="118">
        <v>14.127910932682681</v>
      </c>
      <c r="H59" s="107">
        <v>20.38991498544036</v>
      </c>
      <c r="I59" s="107">
        <v>2.9219857612953515</v>
      </c>
      <c r="J59" s="318" t="s">
        <v>190</v>
      </c>
      <c r="K59" s="107">
        <v>100</v>
      </c>
      <c r="L59" s="210">
        <v>39319.88014356849</v>
      </c>
      <c r="M59" s="211">
        <v>266</v>
      </c>
    </row>
    <row r="60" spans="1:13" ht="9">
      <c r="A60" s="134" t="s">
        <v>80</v>
      </c>
      <c r="B60" s="318" t="s">
        <v>190</v>
      </c>
      <c r="C60" s="118">
        <v>11.617869452719601</v>
      </c>
      <c r="D60" s="118">
        <v>24.845832726552594</v>
      </c>
      <c r="E60" s="118">
        <v>14.52215565374764</v>
      </c>
      <c r="F60" s="118">
        <v>4.33864568103252</v>
      </c>
      <c r="G60" s="118">
        <v>13.694681351687509</v>
      </c>
      <c r="H60" s="107">
        <v>25.774052021166895</v>
      </c>
      <c r="I60" s="107">
        <v>5.206763113093241</v>
      </c>
      <c r="J60" s="318" t="s">
        <v>190</v>
      </c>
      <c r="K60" s="107">
        <v>100</v>
      </c>
      <c r="L60" s="210">
        <v>5713.412267131759</v>
      </c>
      <c r="M60" s="211">
        <v>37</v>
      </c>
    </row>
    <row r="61" spans="1:13" ht="9">
      <c r="A61" s="134" t="s">
        <v>81</v>
      </c>
      <c r="B61" s="318" t="s">
        <v>190</v>
      </c>
      <c r="C61" s="118">
        <v>17.1459013136478</v>
      </c>
      <c r="D61" s="118">
        <v>17.163245384620225</v>
      </c>
      <c r="E61" s="118">
        <v>14.743309665410647</v>
      </c>
      <c r="F61" s="118">
        <v>14.737865706356212</v>
      </c>
      <c r="G61" s="118">
        <v>14.201563992910339</v>
      </c>
      <c r="H61" s="107">
        <v>19.47456158677488</v>
      </c>
      <c r="I61" s="107">
        <v>2.5335523502798587</v>
      </c>
      <c r="J61" s="318" t="s">
        <v>190</v>
      </c>
      <c r="K61" s="107">
        <v>100</v>
      </c>
      <c r="L61" s="210">
        <v>33606.46787643674</v>
      </c>
      <c r="M61" s="211">
        <v>229</v>
      </c>
    </row>
    <row r="62" spans="1:13" ht="9">
      <c r="A62" s="134" t="s">
        <v>82</v>
      </c>
      <c r="B62" s="118">
        <v>100</v>
      </c>
      <c r="C62" s="318" t="s">
        <v>190</v>
      </c>
      <c r="D62" s="318" t="s">
        <v>190</v>
      </c>
      <c r="E62" s="318" t="s">
        <v>190</v>
      </c>
      <c r="F62" s="318" t="s">
        <v>190</v>
      </c>
      <c r="G62" s="318" t="s">
        <v>190</v>
      </c>
      <c r="H62" s="318" t="s">
        <v>190</v>
      </c>
      <c r="I62" s="318" t="s">
        <v>190</v>
      </c>
      <c r="J62" s="318" t="s">
        <v>190</v>
      </c>
      <c r="K62" s="107">
        <v>100</v>
      </c>
      <c r="L62" s="210">
        <v>3586.783854522344</v>
      </c>
      <c r="M62" s="211">
        <v>26</v>
      </c>
    </row>
    <row r="63" spans="1:13" ht="9">
      <c r="A63" s="134" t="s">
        <v>83</v>
      </c>
      <c r="B63" s="318" t="s">
        <v>190</v>
      </c>
      <c r="C63" s="118">
        <v>10.276330157276952</v>
      </c>
      <c r="D63" s="118">
        <v>25.021666321722307</v>
      </c>
      <c r="E63" s="118">
        <v>44.59013157727249</v>
      </c>
      <c r="F63" s="118">
        <v>7.827719763441039</v>
      </c>
      <c r="G63" s="118">
        <v>9.679151015968968</v>
      </c>
      <c r="H63" s="107">
        <v>2.605001164318245</v>
      </c>
      <c r="I63" s="318" t="s">
        <v>190</v>
      </c>
      <c r="J63" s="318" t="s">
        <v>190</v>
      </c>
      <c r="K63" s="107">
        <v>100</v>
      </c>
      <c r="L63" s="210">
        <v>6074.056081311825</v>
      </c>
      <c r="M63" s="211">
        <v>43</v>
      </c>
    </row>
    <row r="64" spans="1:13" ht="9">
      <c r="A64" s="134"/>
      <c r="B64" s="118"/>
      <c r="C64" s="118"/>
      <c r="D64" s="118"/>
      <c r="E64" s="118"/>
      <c r="F64" s="118"/>
      <c r="G64" s="118"/>
      <c r="H64" s="107"/>
      <c r="I64" s="107"/>
      <c r="J64" s="107"/>
      <c r="K64" s="107"/>
      <c r="L64" s="212"/>
      <c r="M64" s="211"/>
    </row>
    <row r="65" spans="1:13" ht="9">
      <c r="A65" s="134" t="s">
        <v>85</v>
      </c>
      <c r="B65" s="118"/>
      <c r="C65" s="118"/>
      <c r="D65" s="118"/>
      <c r="E65" s="118"/>
      <c r="F65" s="118"/>
      <c r="G65" s="118"/>
      <c r="H65" s="107"/>
      <c r="I65" s="107"/>
      <c r="J65" s="107"/>
      <c r="K65" s="107"/>
      <c r="L65" s="212"/>
      <c r="M65" s="211"/>
    </row>
    <row r="66" spans="1:13" ht="9">
      <c r="A66" s="134" t="s">
        <v>86</v>
      </c>
      <c r="B66" s="318" t="s">
        <v>190</v>
      </c>
      <c r="C66" s="318" t="s">
        <v>190</v>
      </c>
      <c r="D66" s="118">
        <v>4.371041718412457</v>
      </c>
      <c r="E66" s="118">
        <v>4.403278825555342</v>
      </c>
      <c r="F66" s="118">
        <v>18.878413790786322</v>
      </c>
      <c r="G66" s="118">
        <v>14.518444178521577</v>
      </c>
      <c r="H66" s="107">
        <v>27.133907106695204</v>
      </c>
      <c r="I66" s="107">
        <v>21.353783039199538</v>
      </c>
      <c r="J66" s="107">
        <v>9.341131340829577</v>
      </c>
      <c r="K66" s="107">
        <v>100</v>
      </c>
      <c r="L66" s="210">
        <v>8671.783368100168</v>
      </c>
      <c r="M66" s="211">
        <v>60</v>
      </c>
    </row>
    <row r="67" spans="1:13" ht="9">
      <c r="A67" s="134" t="s">
        <v>87</v>
      </c>
      <c r="B67" s="318" t="s">
        <v>190</v>
      </c>
      <c r="C67" s="118">
        <v>2.467043371526673</v>
      </c>
      <c r="D67" s="118">
        <v>7.751360689908743</v>
      </c>
      <c r="E67" s="118">
        <v>13.212724827349454</v>
      </c>
      <c r="F67" s="118">
        <v>18.616528684333282</v>
      </c>
      <c r="G67" s="118">
        <v>11.836585929703707</v>
      </c>
      <c r="H67" s="107">
        <v>34.04378004589816</v>
      </c>
      <c r="I67" s="107">
        <v>8.87968367492788</v>
      </c>
      <c r="J67" s="107">
        <v>3.1922927763520264</v>
      </c>
      <c r="K67" s="107">
        <v>100</v>
      </c>
      <c r="L67" s="210">
        <v>50934.33177231027</v>
      </c>
      <c r="M67" s="211">
        <v>344</v>
      </c>
    </row>
    <row r="68" spans="1:13" ht="9">
      <c r="A68" s="134" t="s">
        <v>88</v>
      </c>
      <c r="B68" s="318" t="s">
        <v>190</v>
      </c>
      <c r="C68" s="118">
        <v>2.8989264729141913</v>
      </c>
      <c r="D68" s="118">
        <v>11.13304925183304</v>
      </c>
      <c r="E68" s="118">
        <v>19.32637925790895</v>
      </c>
      <c r="F68" s="118">
        <v>25.3211932544744</v>
      </c>
      <c r="G68" s="118">
        <v>13.850694961796496</v>
      </c>
      <c r="H68" s="107">
        <v>24.85556525936954</v>
      </c>
      <c r="I68" s="107">
        <v>1.927376179062764</v>
      </c>
      <c r="J68" s="107">
        <v>0.6868153626406092</v>
      </c>
      <c r="K68" s="107">
        <v>100</v>
      </c>
      <c r="L68" s="210">
        <v>22462.15056334655</v>
      </c>
      <c r="M68" s="211">
        <v>153</v>
      </c>
    </row>
    <row r="69" spans="1:13" ht="9">
      <c r="A69" s="134" t="s">
        <v>89</v>
      </c>
      <c r="B69" s="318" t="s">
        <v>190</v>
      </c>
      <c r="C69" s="318" t="s">
        <v>190</v>
      </c>
      <c r="D69" s="118">
        <v>6.294284620072322</v>
      </c>
      <c r="E69" s="118">
        <v>3.39137117946656</v>
      </c>
      <c r="F69" s="118">
        <v>1.700738693493299</v>
      </c>
      <c r="G69" s="118">
        <v>8.36302243993358</v>
      </c>
      <c r="H69" s="107">
        <v>55.32051940445094</v>
      </c>
      <c r="I69" s="107">
        <v>20.811807819663837</v>
      </c>
      <c r="J69" s="107">
        <v>4.118255842919414</v>
      </c>
      <c r="K69" s="107">
        <v>100</v>
      </c>
      <c r="L69" s="210">
        <v>13022.96654947984</v>
      </c>
      <c r="M69" s="211">
        <v>81</v>
      </c>
    </row>
    <row r="70" spans="1:13" ht="9">
      <c r="A70" s="134" t="s">
        <v>90</v>
      </c>
      <c r="B70" s="318" t="s">
        <v>190</v>
      </c>
      <c r="C70" s="118">
        <v>16.342645430567796</v>
      </c>
      <c r="D70" s="118">
        <v>18.279570983844803</v>
      </c>
      <c r="E70" s="118">
        <v>14.711174673173966</v>
      </c>
      <c r="F70" s="118">
        <v>13.226797232995036</v>
      </c>
      <c r="G70" s="118">
        <v>14.127910932682681</v>
      </c>
      <c r="H70" s="107">
        <v>20.38991498544036</v>
      </c>
      <c r="I70" s="107">
        <v>2.9219857612953515</v>
      </c>
      <c r="J70" s="318" t="s">
        <v>190</v>
      </c>
      <c r="K70" s="107">
        <v>100</v>
      </c>
      <c r="L70" s="210">
        <v>39319.88014356849</v>
      </c>
      <c r="M70" s="211">
        <v>266</v>
      </c>
    </row>
    <row r="71" spans="1:13" ht="9">
      <c r="A71" s="134" t="s">
        <v>91</v>
      </c>
      <c r="B71" s="118">
        <v>100</v>
      </c>
      <c r="C71" s="318" t="s">
        <v>190</v>
      </c>
      <c r="D71" s="318" t="s">
        <v>190</v>
      </c>
      <c r="E71" s="318" t="s">
        <v>190</v>
      </c>
      <c r="F71" s="318" t="s">
        <v>190</v>
      </c>
      <c r="G71" s="318" t="s">
        <v>190</v>
      </c>
      <c r="H71" s="318" t="s">
        <v>190</v>
      </c>
      <c r="I71" s="318" t="s">
        <v>190</v>
      </c>
      <c r="J71" s="318" t="s">
        <v>190</v>
      </c>
      <c r="K71" s="107">
        <v>100</v>
      </c>
      <c r="L71" s="210">
        <v>3586.783854522344</v>
      </c>
      <c r="M71" s="211">
        <v>26</v>
      </c>
    </row>
    <row r="72" spans="1:13" ht="9">
      <c r="A72" s="134" t="s">
        <v>83</v>
      </c>
      <c r="B72" s="318" t="s">
        <v>190</v>
      </c>
      <c r="C72" s="118">
        <v>10.276330157276952</v>
      </c>
      <c r="D72" s="118">
        <v>25.021666321722307</v>
      </c>
      <c r="E72" s="118">
        <v>44.59013157727249</v>
      </c>
      <c r="F72" s="118">
        <v>7.827719763441039</v>
      </c>
      <c r="G72" s="118">
        <v>9.679151015968968</v>
      </c>
      <c r="H72" s="107">
        <v>2.605001164318245</v>
      </c>
      <c r="I72" s="318" t="s">
        <v>190</v>
      </c>
      <c r="J72" s="318" t="s">
        <v>190</v>
      </c>
      <c r="K72" s="107">
        <v>100</v>
      </c>
      <c r="L72" s="210">
        <v>6074.056081311825</v>
      </c>
      <c r="M72" s="211">
        <v>43</v>
      </c>
    </row>
    <row r="73" spans="1:13" ht="9">
      <c r="A73" s="102"/>
      <c r="B73" s="118"/>
      <c r="C73" s="118"/>
      <c r="D73" s="118"/>
      <c r="E73" s="118"/>
      <c r="F73" s="118"/>
      <c r="G73" s="118"/>
      <c r="H73" s="107"/>
      <c r="I73" s="107"/>
      <c r="J73" s="107"/>
      <c r="K73" s="107"/>
      <c r="L73" s="212"/>
      <c r="M73" s="211"/>
    </row>
    <row r="74" spans="1:13" ht="9">
      <c r="A74" s="134" t="s">
        <v>92</v>
      </c>
      <c r="B74" s="118"/>
      <c r="C74" s="118"/>
      <c r="D74" s="118"/>
      <c r="E74" s="118"/>
      <c r="F74" s="118"/>
      <c r="G74" s="118"/>
      <c r="H74" s="107"/>
      <c r="I74" s="107"/>
      <c r="J74" s="107"/>
      <c r="K74" s="107"/>
      <c r="L74" s="212"/>
      <c r="M74" s="211"/>
    </row>
    <row r="75" spans="1:13" ht="9">
      <c r="A75" s="134" t="s">
        <v>93</v>
      </c>
      <c r="B75" s="318" t="s">
        <v>190</v>
      </c>
      <c r="C75" s="118">
        <v>2.840789787661647</v>
      </c>
      <c r="D75" s="118">
        <v>9.50146526073242</v>
      </c>
      <c r="E75" s="118">
        <v>6.9865615061448345</v>
      </c>
      <c r="F75" s="118">
        <v>5.0120519168295425</v>
      </c>
      <c r="G75" s="118">
        <v>10.288257352420457</v>
      </c>
      <c r="H75" s="107">
        <v>43.233710156986895</v>
      </c>
      <c r="I75" s="107">
        <v>14.996080687438328</v>
      </c>
      <c r="J75" s="107">
        <v>7.141083331785831</v>
      </c>
      <c r="K75" s="107">
        <v>100</v>
      </c>
      <c r="L75" s="210">
        <v>34348.828179640564</v>
      </c>
      <c r="M75" s="211">
        <v>221</v>
      </c>
    </row>
    <row r="76" spans="1:13" ht="9">
      <c r="A76" s="134" t="s">
        <v>94</v>
      </c>
      <c r="B76" s="118">
        <v>0.8313065144137517</v>
      </c>
      <c r="C76" s="118">
        <v>1.8020113678138316</v>
      </c>
      <c r="D76" s="118">
        <v>4.285361024824106</v>
      </c>
      <c r="E76" s="118">
        <v>9.211025345243923</v>
      </c>
      <c r="F76" s="118">
        <v>20.30644091518226</v>
      </c>
      <c r="G76" s="118">
        <v>11.842605728478299</v>
      </c>
      <c r="H76" s="107">
        <v>43.91113211892664</v>
      </c>
      <c r="I76" s="107">
        <v>6.805497463815502</v>
      </c>
      <c r="J76" s="107">
        <v>1.0046195213016846</v>
      </c>
      <c r="K76" s="107">
        <v>100</v>
      </c>
      <c r="L76" s="210">
        <v>13059.389808492204</v>
      </c>
      <c r="M76" s="211">
        <v>91</v>
      </c>
    </row>
    <row r="77" spans="1:13" ht="9">
      <c r="A77" s="134" t="s">
        <v>95</v>
      </c>
      <c r="B77" s="118">
        <v>8.525494052120788</v>
      </c>
      <c r="C77" s="118">
        <v>13.792666936046622</v>
      </c>
      <c r="D77" s="118">
        <v>12.346707703893042</v>
      </c>
      <c r="E77" s="118">
        <v>14.420428526994604</v>
      </c>
      <c r="F77" s="118">
        <v>18.62641464704765</v>
      </c>
      <c r="G77" s="118">
        <v>9.40691618722694</v>
      </c>
      <c r="H77" s="107">
        <v>17.306315897586657</v>
      </c>
      <c r="I77" s="107">
        <v>4.336170313049123</v>
      </c>
      <c r="J77" s="107">
        <v>1.2388857360345922</v>
      </c>
      <c r="K77" s="107">
        <v>100</v>
      </c>
      <c r="L77" s="210">
        <v>31339.381367498314</v>
      </c>
      <c r="M77" s="211">
        <v>216</v>
      </c>
    </row>
    <row r="78" spans="1:13" ht="9">
      <c r="A78" s="134" t="s">
        <v>96</v>
      </c>
      <c r="B78" s="318" t="s">
        <v>190</v>
      </c>
      <c r="C78" s="118">
        <v>13.487635386648343</v>
      </c>
      <c r="D78" s="318" t="s">
        <v>190</v>
      </c>
      <c r="E78" s="318" t="s">
        <v>190</v>
      </c>
      <c r="F78" s="118">
        <v>24.73798083489604</v>
      </c>
      <c r="G78" s="118">
        <v>31.87984927036069</v>
      </c>
      <c r="H78" s="107">
        <v>13.891302397036931</v>
      </c>
      <c r="I78" s="318" t="s">
        <v>190</v>
      </c>
      <c r="J78" s="107">
        <v>16.003232111057994</v>
      </c>
      <c r="K78" s="107">
        <v>100</v>
      </c>
      <c r="L78" s="210">
        <v>964.0146426541396</v>
      </c>
      <c r="M78" s="211">
        <v>7</v>
      </c>
    </row>
    <row r="79" spans="1:13" ht="9">
      <c r="A79" s="134" t="s">
        <v>97</v>
      </c>
      <c r="B79" s="318" t="s">
        <v>190</v>
      </c>
      <c r="C79" s="118">
        <v>4.477517653091399</v>
      </c>
      <c r="D79" s="118">
        <v>9.33698544866406</v>
      </c>
      <c r="E79" s="118">
        <v>23.07078695332212</v>
      </c>
      <c r="F79" s="118">
        <v>19.14202150505322</v>
      </c>
      <c r="G79" s="118">
        <v>17.223995499149332</v>
      </c>
      <c r="H79" s="107">
        <v>21.38458616549769</v>
      </c>
      <c r="I79" s="107">
        <v>5.3641067752221225</v>
      </c>
      <c r="J79" s="318" t="s">
        <v>190</v>
      </c>
      <c r="K79" s="107">
        <v>100</v>
      </c>
      <c r="L79" s="210">
        <v>25294.51480992823</v>
      </c>
      <c r="M79" s="211">
        <v>168</v>
      </c>
    </row>
    <row r="80" spans="1:13" ht="9">
      <c r="A80" s="134" t="s">
        <v>98</v>
      </c>
      <c r="B80" s="118">
        <v>3.143520995947211</v>
      </c>
      <c r="C80" s="118">
        <v>2.446133864097819</v>
      </c>
      <c r="D80" s="118">
        <v>16.15149980563207</v>
      </c>
      <c r="E80" s="118">
        <v>9.272049633223713</v>
      </c>
      <c r="F80" s="118">
        <v>20.695363959744927</v>
      </c>
      <c r="G80" s="118">
        <v>15.977312683477377</v>
      </c>
      <c r="H80" s="107">
        <v>29.781410838244735</v>
      </c>
      <c r="I80" s="107">
        <v>2.532708219632174</v>
      </c>
      <c r="J80" s="318" t="s">
        <v>190</v>
      </c>
      <c r="K80" s="107">
        <v>100</v>
      </c>
      <c r="L80" s="210">
        <v>5006.239738067692</v>
      </c>
      <c r="M80" s="211">
        <v>35</v>
      </c>
    </row>
    <row r="81" spans="1:13" ht="9">
      <c r="A81" s="134" t="s">
        <v>99</v>
      </c>
      <c r="B81" s="318" t="s">
        <v>190</v>
      </c>
      <c r="C81" s="318" t="s">
        <v>190</v>
      </c>
      <c r="D81" s="118">
        <v>6.349108196025874</v>
      </c>
      <c r="E81" s="118">
        <v>6.159083178340508</v>
      </c>
      <c r="F81" s="118">
        <v>20.544193503364834</v>
      </c>
      <c r="G81" s="118">
        <v>20.895099113415032</v>
      </c>
      <c r="H81" s="107">
        <v>38.37882745189388</v>
      </c>
      <c r="I81" s="107">
        <v>7.673688556959903</v>
      </c>
      <c r="J81" s="318" t="s">
        <v>190</v>
      </c>
      <c r="K81" s="107">
        <v>100</v>
      </c>
      <c r="L81" s="210">
        <v>9160.072449527324</v>
      </c>
      <c r="M81" s="211">
        <v>61</v>
      </c>
    </row>
    <row r="82" spans="1:13" ht="9">
      <c r="A82" s="134" t="s">
        <v>100</v>
      </c>
      <c r="B82" s="118">
        <v>3.3676045948252336</v>
      </c>
      <c r="C82" s="118">
        <v>7.341913685832219</v>
      </c>
      <c r="D82" s="118">
        <v>18.382660001431972</v>
      </c>
      <c r="E82" s="118">
        <v>14.647030349125588</v>
      </c>
      <c r="F82" s="118">
        <v>20.859431695851555</v>
      </c>
      <c r="G82" s="118">
        <v>9.346901030932758</v>
      </c>
      <c r="H82" s="107">
        <v>20.442585943475216</v>
      </c>
      <c r="I82" s="107">
        <v>5.611872698525453</v>
      </c>
      <c r="J82" s="318" t="s">
        <v>190</v>
      </c>
      <c r="K82" s="107">
        <v>100</v>
      </c>
      <c r="L82" s="210">
        <v>19272.1855044331</v>
      </c>
      <c r="M82" s="211">
        <v>134</v>
      </c>
    </row>
    <row r="83" spans="1:13" ht="9">
      <c r="A83" s="134" t="s">
        <v>101</v>
      </c>
      <c r="B83" s="318" t="s">
        <v>190</v>
      </c>
      <c r="C83" s="118">
        <v>11.09212573510759</v>
      </c>
      <c r="D83" s="118">
        <v>24.302739621873975</v>
      </c>
      <c r="E83" s="118">
        <v>45.82099146804254</v>
      </c>
      <c r="F83" s="118">
        <v>8.449130234862173</v>
      </c>
      <c r="G83" s="118">
        <v>7.523211449456243</v>
      </c>
      <c r="H83" s="107">
        <v>2.811801490657469</v>
      </c>
      <c r="I83" s="318" t="s">
        <v>190</v>
      </c>
      <c r="J83" s="318" t="s">
        <v>190</v>
      </c>
      <c r="K83" s="107">
        <v>100</v>
      </c>
      <c r="L83" s="210">
        <v>5627.325832397873</v>
      </c>
      <c r="M83" s="211">
        <v>40</v>
      </c>
    </row>
    <row r="84" spans="1:13" ht="9">
      <c r="A84" s="102"/>
      <c r="B84" s="118"/>
      <c r="C84" s="118"/>
      <c r="D84" s="118"/>
      <c r="E84" s="118"/>
      <c r="F84" s="118"/>
      <c r="G84" s="118"/>
      <c r="H84" s="107"/>
      <c r="I84" s="107"/>
      <c r="J84" s="107"/>
      <c r="K84" s="107"/>
      <c r="L84" s="212"/>
      <c r="M84" s="211"/>
    </row>
    <row r="85" spans="1:13" ht="9">
      <c r="A85" s="102" t="s">
        <v>102</v>
      </c>
      <c r="B85" s="118"/>
      <c r="C85" s="118"/>
      <c r="D85" s="118"/>
      <c r="E85" s="118"/>
      <c r="F85" s="118"/>
      <c r="G85" s="118"/>
      <c r="H85" s="107"/>
      <c r="I85" s="107"/>
      <c r="J85" s="107"/>
      <c r="K85" s="107"/>
      <c r="L85" s="212"/>
      <c r="M85" s="211"/>
    </row>
    <row r="86" spans="1:13" ht="9">
      <c r="A86" s="102" t="s">
        <v>103</v>
      </c>
      <c r="B86" s="318" t="s">
        <v>190</v>
      </c>
      <c r="C86" s="118">
        <v>12.060976882176192</v>
      </c>
      <c r="D86" s="318" t="s">
        <v>190</v>
      </c>
      <c r="E86" s="318" t="s">
        <v>190</v>
      </c>
      <c r="F86" s="118">
        <v>11.450229542185143</v>
      </c>
      <c r="G86" s="118">
        <v>12.069084275535642</v>
      </c>
      <c r="H86" s="107">
        <v>37.687277760437176</v>
      </c>
      <c r="I86" s="318" t="s">
        <v>190</v>
      </c>
      <c r="J86" s="107">
        <v>26.73243153966585</v>
      </c>
      <c r="K86" s="107">
        <v>100</v>
      </c>
      <c r="L86" s="210">
        <v>1078.0451811265802</v>
      </c>
      <c r="M86" s="211">
        <v>8</v>
      </c>
    </row>
    <row r="87" spans="1:13" ht="9">
      <c r="A87" s="102" t="s">
        <v>104</v>
      </c>
      <c r="B87" s="318" t="s">
        <v>190</v>
      </c>
      <c r="C87" s="118">
        <v>3.269678964384575</v>
      </c>
      <c r="D87" s="118">
        <v>11.072118488645891</v>
      </c>
      <c r="E87" s="118">
        <v>18.72044373598191</v>
      </c>
      <c r="F87" s="118">
        <v>16.669021490568426</v>
      </c>
      <c r="G87" s="118">
        <v>13.682126930325014</v>
      </c>
      <c r="H87" s="107">
        <v>24.815479363693967</v>
      </c>
      <c r="I87" s="107">
        <v>8.89623705447907</v>
      </c>
      <c r="J87" s="107">
        <v>2.8748939719210687</v>
      </c>
      <c r="K87" s="107">
        <v>100</v>
      </c>
      <c r="L87" s="210">
        <v>25942.88645160854</v>
      </c>
      <c r="M87" s="211">
        <v>177</v>
      </c>
    </row>
    <row r="88" spans="1:13" ht="9">
      <c r="A88" s="102" t="s">
        <v>105</v>
      </c>
      <c r="B88" s="118">
        <v>1.7297710282418661</v>
      </c>
      <c r="C88" s="118">
        <v>1.2546073927701542</v>
      </c>
      <c r="D88" s="118">
        <v>1.668757225418265</v>
      </c>
      <c r="E88" s="118">
        <v>11.405431271251848</v>
      </c>
      <c r="F88" s="118">
        <v>17.002422224474074</v>
      </c>
      <c r="G88" s="118">
        <v>22.41005647490549</v>
      </c>
      <c r="H88" s="107">
        <v>41.66117450471944</v>
      </c>
      <c r="I88" s="107">
        <v>2.8677798782187915</v>
      </c>
      <c r="J88" s="318" t="s">
        <v>190</v>
      </c>
      <c r="K88" s="107">
        <v>100</v>
      </c>
      <c r="L88" s="210">
        <v>9097.862937013299</v>
      </c>
      <c r="M88" s="211">
        <v>62</v>
      </c>
    </row>
    <row r="89" spans="1:13" ht="9">
      <c r="A89" s="102" t="s">
        <v>106</v>
      </c>
      <c r="B89" s="118">
        <v>7.303878455077441</v>
      </c>
      <c r="C89" s="118">
        <v>13.144373885093405</v>
      </c>
      <c r="D89" s="118">
        <v>13.196877107564744</v>
      </c>
      <c r="E89" s="118">
        <v>12.476370356926592</v>
      </c>
      <c r="F89" s="118">
        <v>17.444883560830434</v>
      </c>
      <c r="G89" s="118">
        <v>11.914493563408772</v>
      </c>
      <c r="H89" s="107">
        <v>20.427150389984078</v>
      </c>
      <c r="I89" s="107">
        <v>3.3671315504906283</v>
      </c>
      <c r="J89" s="107">
        <v>0.7248411306238772</v>
      </c>
      <c r="K89" s="107">
        <v>100</v>
      </c>
      <c r="L89" s="210">
        <v>35923.08361359077</v>
      </c>
      <c r="M89" s="211">
        <v>245</v>
      </c>
    </row>
    <row r="90" spans="1:13" ht="9">
      <c r="A90" s="102" t="s">
        <v>107</v>
      </c>
      <c r="B90" s="118">
        <v>0.21261570640223043</v>
      </c>
      <c r="C90" s="118">
        <v>3.370348453118963</v>
      </c>
      <c r="D90" s="118">
        <v>7.888944033346428</v>
      </c>
      <c r="E90" s="118">
        <v>8.953183277376663</v>
      </c>
      <c r="F90" s="118">
        <v>14.92934978578035</v>
      </c>
      <c r="G90" s="118">
        <v>9.38290858697694</v>
      </c>
      <c r="H90" s="107">
        <v>39.560981684169455</v>
      </c>
      <c r="I90" s="107">
        <v>12.099661901757182</v>
      </c>
      <c r="J90" s="107">
        <v>3.602006571071792</v>
      </c>
      <c r="K90" s="107">
        <v>100</v>
      </c>
      <c r="L90" s="210">
        <v>50866.225789120814</v>
      </c>
      <c r="M90" s="211">
        <v>334</v>
      </c>
    </row>
    <row r="91" spans="1:13" ht="9">
      <c r="A91" s="102" t="s">
        <v>108</v>
      </c>
      <c r="B91" s="118">
        <v>4.489316745541512</v>
      </c>
      <c r="C91" s="118">
        <v>5.181301424671825</v>
      </c>
      <c r="D91" s="118">
        <v>20.658003402829756</v>
      </c>
      <c r="E91" s="118">
        <v>18.527089655377132</v>
      </c>
      <c r="F91" s="118">
        <v>15.278668160481526</v>
      </c>
      <c r="G91" s="118">
        <v>15.68266398001586</v>
      </c>
      <c r="H91" s="107">
        <v>15.46078426542515</v>
      </c>
      <c r="I91" s="107">
        <v>4.7221723656572125</v>
      </c>
      <c r="J91" s="318" t="s">
        <v>190</v>
      </c>
      <c r="K91" s="107">
        <v>100</v>
      </c>
      <c r="L91" s="210">
        <v>15536.5225277816</v>
      </c>
      <c r="M91" s="211">
        <v>107</v>
      </c>
    </row>
    <row r="92" spans="1:13" ht="9">
      <c r="A92" s="102" t="s">
        <v>109</v>
      </c>
      <c r="B92" s="318" t="s">
        <v>190</v>
      </c>
      <c r="C92" s="118">
        <v>11.09212573510759</v>
      </c>
      <c r="D92" s="118">
        <v>24.302739621873975</v>
      </c>
      <c r="E92" s="118">
        <v>45.82099146804254</v>
      </c>
      <c r="F92" s="118">
        <v>8.449130234862173</v>
      </c>
      <c r="G92" s="118">
        <v>7.523211449456243</v>
      </c>
      <c r="H92" s="107">
        <v>2.811801490657469</v>
      </c>
      <c r="I92" s="318" t="s">
        <v>190</v>
      </c>
      <c r="J92" s="318" t="s">
        <v>190</v>
      </c>
      <c r="K92" s="107">
        <v>100</v>
      </c>
      <c r="L92" s="210">
        <v>5627.325832397873</v>
      </c>
      <c r="M92" s="211">
        <v>40</v>
      </c>
    </row>
    <row r="93" spans="1:13" ht="9">
      <c r="A93" s="143"/>
      <c r="B93" s="118"/>
      <c r="C93" s="118"/>
      <c r="D93" s="118"/>
      <c r="E93" s="118"/>
      <c r="F93" s="118"/>
      <c r="G93" s="118"/>
      <c r="H93" s="107"/>
      <c r="I93" s="107"/>
      <c r="J93" s="107"/>
      <c r="K93" s="107"/>
      <c r="L93" s="212"/>
      <c r="M93" s="211"/>
    </row>
    <row r="94" spans="1:13" ht="9">
      <c r="A94" s="134" t="s">
        <v>110</v>
      </c>
      <c r="B94" s="118"/>
      <c r="C94" s="118"/>
      <c r="D94" s="118"/>
      <c r="E94" s="118"/>
      <c r="F94" s="118"/>
      <c r="G94" s="118"/>
      <c r="H94" s="107"/>
      <c r="I94" s="107"/>
      <c r="J94" s="107"/>
      <c r="K94" s="107"/>
      <c r="L94" s="212"/>
      <c r="M94" s="211"/>
    </row>
    <row r="95" spans="1:13" ht="9">
      <c r="A95" s="134" t="s">
        <v>192</v>
      </c>
      <c r="H95" s="110"/>
      <c r="I95" s="111"/>
      <c r="J95" s="110"/>
      <c r="K95" s="110"/>
      <c r="L95" s="212"/>
      <c r="M95" s="211"/>
    </row>
    <row r="96" spans="1:13" ht="9">
      <c r="A96" s="134" t="s">
        <v>111</v>
      </c>
      <c r="B96" s="118">
        <v>0</v>
      </c>
      <c r="C96" s="245">
        <v>105.25134324699583</v>
      </c>
      <c r="D96" s="245">
        <v>284.23761283924557</v>
      </c>
      <c r="E96" s="245">
        <v>491.66361192398006</v>
      </c>
      <c r="F96" s="245">
        <v>675.5496420813498</v>
      </c>
      <c r="G96" s="245">
        <v>873.1427763156279</v>
      </c>
      <c r="H96" s="245">
        <v>1312.4642621006813</v>
      </c>
      <c r="I96" s="245">
        <v>2575.487360290034</v>
      </c>
      <c r="J96" s="245">
        <v>6044.314817368117</v>
      </c>
      <c r="K96" s="245">
        <v>1013.9209498946024</v>
      </c>
      <c r="L96" s="212">
        <v>144071.9523326396</v>
      </c>
      <c r="M96" s="211">
        <v>973</v>
      </c>
    </row>
    <row r="97" spans="1:20" ht="9">
      <c r="A97" s="134" t="s">
        <v>112</v>
      </c>
      <c r="B97" s="118">
        <v>0</v>
      </c>
      <c r="C97" s="245">
        <v>100.3140142802228</v>
      </c>
      <c r="D97" s="245">
        <v>300</v>
      </c>
      <c r="E97" s="245">
        <v>501.570071401114</v>
      </c>
      <c r="F97" s="245">
        <v>661.6014728291362</v>
      </c>
      <c r="G97" s="245">
        <v>868.2040953802946</v>
      </c>
      <c r="H97" s="245">
        <v>1230.3194226451874</v>
      </c>
      <c r="I97" s="245">
        <v>2407.5363427253474</v>
      </c>
      <c r="J97" s="245">
        <v>5175.472565391033</v>
      </c>
      <c r="K97" s="245">
        <v>802.5121142417823</v>
      </c>
      <c r="L97" s="212">
        <v>144071.9523326396</v>
      </c>
      <c r="M97" s="211">
        <v>973</v>
      </c>
      <c r="N97" s="257"/>
      <c r="O97" s="18"/>
      <c r="P97" s="18"/>
      <c r="Q97" s="18"/>
      <c r="R97" s="19"/>
      <c r="S97" s="20"/>
      <c r="T97" s="21"/>
    </row>
    <row r="98" spans="1:13" ht="9.75" thickBot="1">
      <c r="A98" s="112"/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208"/>
      <c r="M98" s="220" t="s">
        <v>84</v>
      </c>
    </row>
    <row r="99" spans="1:13" ht="9.75" thickTop="1">
      <c r="A99" s="258" t="str">
        <f>+'Población-quinquenales'!A24</f>
        <v>Fuente: Convenio MTPE - CM- UCSS. OSEL Lima Norte. Encuesta de Hogares Especializada en Niveles de Empleo 2007.</v>
      </c>
      <c r="B99" s="259"/>
      <c r="C99" s="103"/>
      <c r="D99" s="103"/>
      <c r="E99" s="257"/>
      <c r="F99" s="257"/>
      <c r="G99" s="257"/>
      <c r="H99" s="257"/>
      <c r="I99" s="257"/>
      <c r="J99" s="257"/>
      <c r="K99" s="257"/>
      <c r="L99" s="257"/>
      <c r="M99" s="257"/>
    </row>
    <row r="100" ht="9">
      <c r="A100" s="22" t="s">
        <v>146</v>
      </c>
    </row>
    <row r="101" spans="2:10" ht="9">
      <c r="B101" s="260"/>
      <c r="C101" s="260"/>
      <c r="D101" s="260"/>
      <c r="E101" s="260"/>
      <c r="F101" s="260"/>
      <c r="G101" s="260"/>
      <c r="H101" s="260"/>
      <c r="I101" s="261"/>
      <c r="J101" s="260"/>
    </row>
    <row r="102" spans="2:10" ht="9">
      <c r="B102" s="260"/>
      <c r="C102" s="260"/>
      <c r="D102" s="260"/>
      <c r="E102" s="260"/>
      <c r="F102" s="260"/>
      <c r="G102" s="260"/>
      <c r="H102" s="260"/>
      <c r="I102" s="261"/>
      <c r="J102" s="260"/>
    </row>
  </sheetData>
  <mergeCells count="1">
    <mergeCell ref="A50:M50"/>
  </mergeCells>
  <printOptions horizontalCentered="1"/>
  <pageMargins left="0.5905511811023623" right="0.5905511811023623" top="0.7874015748031497" bottom="0.7874015748031497" header="0" footer="0"/>
  <pageSetup horizontalDpi="600" verticalDpi="600" orientation="landscape" paperSize="9" scale="95" r:id="rId1"/>
  <rowBreaks count="1" manualBreakCount="1">
    <brk id="4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N98"/>
  <sheetViews>
    <sheetView workbookViewId="0" topLeftCell="A1">
      <selection activeCell="C61" sqref="C61"/>
    </sheetView>
  </sheetViews>
  <sheetFormatPr defaultColWidth="12" defaultRowHeight="12.75"/>
  <cols>
    <col min="1" max="1" width="35.83203125" style="246" customWidth="1"/>
    <col min="2" max="11" width="8.83203125" style="246" customWidth="1"/>
    <col min="12" max="12" width="7.5" style="246" customWidth="1"/>
    <col min="13" max="13" width="8.83203125" style="246" customWidth="1"/>
    <col min="14" max="14" width="7.33203125" style="246" customWidth="1"/>
    <col min="15" max="15" width="13.33203125" style="246" customWidth="1"/>
    <col min="16" max="16384" width="13.33203125" style="2" customWidth="1"/>
  </cols>
  <sheetData>
    <row r="1" spans="1:14" ht="9">
      <c r="A1" s="246" t="s">
        <v>195</v>
      </c>
      <c r="N1" s="297"/>
    </row>
    <row r="2" spans="1:14" ht="9">
      <c r="A2" s="298" t="s">
        <v>191</v>
      </c>
      <c r="N2" s="297"/>
    </row>
    <row r="3" spans="1:14" ht="9">
      <c r="A3" s="356" t="s">
        <v>56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</row>
    <row r="4" spans="1:14" ht="9.75" thickBot="1">
      <c r="A4" s="357"/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</row>
    <row r="5" spans="1:14" ht="9.75" customHeight="1" thickTop="1">
      <c r="A5" s="368"/>
      <c r="B5" s="364" t="s">
        <v>34</v>
      </c>
      <c r="C5" s="365"/>
      <c r="D5" s="365"/>
      <c r="E5" s="365"/>
      <c r="F5" s="365"/>
      <c r="G5" s="365"/>
      <c r="H5" s="365"/>
      <c r="I5" s="365"/>
      <c r="J5" s="365"/>
      <c r="K5" s="366"/>
      <c r="L5" s="358" t="s">
        <v>2</v>
      </c>
      <c r="M5" s="358" t="s">
        <v>147</v>
      </c>
      <c r="N5" s="361" t="s">
        <v>4</v>
      </c>
    </row>
    <row r="6" spans="1:14" ht="9" customHeight="1">
      <c r="A6" s="369"/>
      <c r="B6" s="371" t="s">
        <v>35</v>
      </c>
      <c r="C6" s="372"/>
      <c r="D6" s="372"/>
      <c r="E6" s="373"/>
      <c r="F6" s="367" t="s">
        <v>148</v>
      </c>
      <c r="G6" s="371" t="s">
        <v>36</v>
      </c>
      <c r="H6" s="372"/>
      <c r="I6" s="372"/>
      <c r="J6" s="373"/>
      <c r="K6" s="367" t="s">
        <v>149</v>
      </c>
      <c r="L6" s="359"/>
      <c r="M6" s="359"/>
      <c r="N6" s="362"/>
    </row>
    <row r="7" spans="1:14" ht="9">
      <c r="A7" s="370"/>
      <c r="B7" s="144" t="s">
        <v>37</v>
      </c>
      <c r="C7" s="144" t="s">
        <v>38</v>
      </c>
      <c r="D7" s="144" t="s">
        <v>39</v>
      </c>
      <c r="E7" s="144" t="s">
        <v>40</v>
      </c>
      <c r="F7" s="360"/>
      <c r="G7" s="144" t="s">
        <v>37</v>
      </c>
      <c r="H7" s="144" t="s">
        <v>38</v>
      </c>
      <c r="I7" s="144" t="s">
        <v>39</v>
      </c>
      <c r="J7" s="144" t="s">
        <v>40</v>
      </c>
      <c r="K7" s="360"/>
      <c r="L7" s="360"/>
      <c r="M7" s="360"/>
      <c r="N7" s="363"/>
    </row>
    <row r="8" spans="1:14" ht="9">
      <c r="A8" s="35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168"/>
      <c r="N8" s="169"/>
    </row>
    <row r="9" spans="1:14" ht="9">
      <c r="A9" s="419" t="s">
        <v>57</v>
      </c>
      <c r="B9" s="325">
        <v>12.439712584210463</v>
      </c>
      <c r="C9" s="325">
        <v>29.341899061443495</v>
      </c>
      <c r="D9" s="325">
        <v>8.98246540243729</v>
      </c>
      <c r="E9" s="325">
        <v>7.550310217752284</v>
      </c>
      <c r="F9" s="325">
        <v>58.31438726584363</v>
      </c>
      <c r="G9" s="325">
        <v>9.317753513078067</v>
      </c>
      <c r="H9" s="325">
        <v>22.3418081102865</v>
      </c>
      <c r="I9" s="325">
        <v>7.447953034869983</v>
      </c>
      <c r="J9" s="325">
        <v>2.578098075921845</v>
      </c>
      <c r="K9" s="325">
        <v>41.68561273415636</v>
      </c>
      <c r="L9" s="38">
        <v>100</v>
      </c>
      <c r="M9" s="164">
        <v>156375.87669219676</v>
      </c>
      <c r="N9" s="170">
        <v>1058</v>
      </c>
    </row>
    <row r="10" spans="1:14" ht="9">
      <c r="A10" s="35"/>
      <c r="B10" s="324"/>
      <c r="C10" s="324"/>
      <c r="D10" s="324"/>
      <c r="E10" s="324"/>
      <c r="F10" s="324"/>
      <c r="G10" s="324"/>
      <c r="H10" s="324"/>
      <c r="I10" s="324"/>
      <c r="J10" s="324"/>
      <c r="K10" s="324"/>
      <c r="L10" s="40"/>
      <c r="M10" s="165"/>
      <c r="N10" s="171"/>
    </row>
    <row r="11" spans="1:14" ht="9">
      <c r="A11" s="35" t="s">
        <v>58</v>
      </c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40"/>
      <c r="M11" s="165"/>
      <c r="N11" s="171"/>
    </row>
    <row r="12" spans="1:14" ht="9">
      <c r="A12" s="41" t="s">
        <v>23</v>
      </c>
      <c r="B12" s="324" t="s">
        <v>190</v>
      </c>
      <c r="C12" s="324" t="s">
        <v>190</v>
      </c>
      <c r="D12" s="324" t="s">
        <v>190</v>
      </c>
      <c r="E12" s="324">
        <v>21.097974611451853</v>
      </c>
      <c r="F12" s="324">
        <v>21.097974611451853</v>
      </c>
      <c r="G12" s="324" t="s">
        <v>190</v>
      </c>
      <c r="H12" s="324" t="s">
        <v>190</v>
      </c>
      <c r="I12" s="324">
        <v>34.64815754742971</v>
      </c>
      <c r="J12" s="324">
        <v>44.25386784111844</v>
      </c>
      <c r="K12" s="324">
        <v>78.90202538854814</v>
      </c>
      <c r="L12" s="40">
        <v>100</v>
      </c>
      <c r="M12" s="165">
        <v>715.8838543475072</v>
      </c>
      <c r="N12" s="171">
        <v>5</v>
      </c>
    </row>
    <row r="13" spans="1:14" ht="9">
      <c r="A13" s="41" t="s">
        <v>24</v>
      </c>
      <c r="B13" s="324">
        <v>7.15408486118209</v>
      </c>
      <c r="C13" s="324">
        <v>7.049922000528582</v>
      </c>
      <c r="D13" s="324">
        <v>2.5679021509463023</v>
      </c>
      <c r="E13" s="324">
        <v>31.531819210188324</v>
      </c>
      <c r="F13" s="324">
        <v>48.303728222845294</v>
      </c>
      <c r="G13" s="324" t="s">
        <v>190</v>
      </c>
      <c r="H13" s="324">
        <v>15.579449920926914</v>
      </c>
      <c r="I13" s="324">
        <v>13.91743599191929</v>
      </c>
      <c r="J13" s="324">
        <v>22.199385864308493</v>
      </c>
      <c r="K13" s="324">
        <v>51.696271777154685</v>
      </c>
      <c r="L13" s="40">
        <v>100</v>
      </c>
      <c r="M13" s="165">
        <v>3972.075368521554</v>
      </c>
      <c r="N13" s="171">
        <v>27</v>
      </c>
    </row>
    <row r="14" spans="1:14" ht="9">
      <c r="A14" s="41" t="s">
        <v>25</v>
      </c>
      <c r="B14" s="324">
        <v>9.874631992378195</v>
      </c>
      <c r="C14" s="324">
        <v>12.863937845688744</v>
      </c>
      <c r="D14" s="324">
        <v>15.724161456379933</v>
      </c>
      <c r="E14" s="324">
        <v>13.868891310988099</v>
      </c>
      <c r="F14" s="324">
        <v>52.33162260543497</v>
      </c>
      <c r="G14" s="324">
        <v>3.8885490663487574</v>
      </c>
      <c r="H14" s="324">
        <v>19.26894369375315</v>
      </c>
      <c r="I14" s="324">
        <v>19.536095017370982</v>
      </c>
      <c r="J14" s="324">
        <v>4.97478961709214</v>
      </c>
      <c r="K14" s="324">
        <v>47.66837739456504</v>
      </c>
      <c r="L14" s="40">
        <v>100</v>
      </c>
      <c r="M14" s="165">
        <v>6466.723452656071</v>
      </c>
      <c r="N14" s="171">
        <v>44</v>
      </c>
    </row>
    <row r="15" spans="1:14" ht="9">
      <c r="A15" s="41" t="s">
        <v>26</v>
      </c>
      <c r="B15" s="324">
        <v>22.928201652603562</v>
      </c>
      <c r="C15" s="324">
        <v>22.27205513090981</v>
      </c>
      <c r="D15" s="324">
        <v>9.298558331961587</v>
      </c>
      <c r="E15" s="324">
        <v>3.8069428187676335</v>
      </c>
      <c r="F15" s="324">
        <v>58.30575793424259</v>
      </c>
      <c r="G15" s="324">
        <v>18.038735329734955</v>
      </c>
      <c r="H15" s="324">
        <v>17.458376573822992</v>
      </c>
      <c r="I15" s="324">
        <v>5.48891000169362</v>
      </c>
      <c r="J15" s="324">
        <v>0.7082201605058456</v>
      </c>
      <c r="K15" s="324">
        <v>41.694242065757436</v>
      </c>
      <c r="L15" s="40">
        <v>100</v>
      </c>
      <c r="M15" s="165">
        <v>18958.57098695984</v>
      </c>
      <c r="N15" s="171">
        <v>132</v>
      </c>
    </row>
    <row r="16" spans="1:14" ht="9">
      <c r="A16" s="41" t="s">
        <v>27</v>
      </c>
      <c r="B16" s="324">
        <v>16.496811628834386</v>
      </c>
      <c r="C16" s="324">
        <v>33.33006059668222</v>
      </c>
      <c r="D16" s="324">
        <v>5.7696839890767375</v>
      </c>
      <c r="E16" s="324">
        <v>6.394096773053151</v>
      </c>
      <c r="F16" s="324">
        <v>61.99065298764657</v>
      </c>
      <c r="G16" s="324">
        <v>10.037240920207552</v>
      </c>
      <c r="H16" s="324">
        <v>19.697243174131522</v>
      </c>
      <c r="I16" s="324">
        <v>5.900268370004925</v>
      </c>
      <c r="J16" s="324">
        <v>2.3745945480095676</v>
      </c>
      <c r="K16" s="324">
        <v>38.00934701235358</v>
      </c>
      <c r="L16" s="40">
        <v>100</v>
      </c>
      <c r="M16" s="165">
        <v>55779.41470626125</v>
      </c>
      <c r="N16" s="171">
        <v>387</v>
      </c>
    </row>
    <row r="17" spans="1:14" ht="9">
      <c r="A17" s="41" t="s">
        <v>28</v>
      </c>
      <c r="B17" s="324">
        <v>14.698325441622432</v>
      </c>
      <c r="C17" s="324">
        <v>38.6580219126109</v>
      </c>
      <c r="D17" s="324">
        <v>0.9091319361252372</v>
      </c>
      <c r="E17" s="324">
        <v>1.124059869630836</v>
      </c>
      <c r="F17" s="324">
        <v>55.38953915998939</v>
      </c>
      <c r="G17" s="324">
        <v>20.10742197359395</v>
      </c>
      <c r="H17" s="324">
        <v>20.756025567135474</v>
      </c>
      <c r="I17" s="324">
        <v>3.7470132992811545</v>
      </c>
      <c r="J17" s="324" t="s">
        <v>190</v>
      </c>
      <c r="K17" s="324">
        <v>44.61046084001058</v>
      </c>
      <c r="L17" s="40">
        <v>100</v>
      </c>
      <c r="M17" s="165">
        <v>11462.361248496316</v>
      </c>
      <c r="N17" s="171">
        <v>77</v>
      </c>
    </row>
    <row r="18" spans="1:14" ht="9">
      <c r="A18" s="41" t="s">
        <v>29</v>
      </c>
      <c r="B18" s="324">
        <v>5.84987279391706</v>
      </c>
      <c r="C18" s="324">
        <v>30.807694786901695</v>
      </c>
      <c r="D18" s="324">
        <v>11.156784692335261</v>
      </c>
      <c r="E18" s="324">
        <v>7.015872779290318</v>
      </c>
      <c r="F18" s="324">
        <v>54.83022505244437</v>
      </c>
      <c r="G18" s="324">
        <v>3.114051860789192</v>
      </c>
      <c r="H18" s="324">
        <v>32.7966246963629</v>
      </c>
      <c r="I18" s="324">
        <v>8.59118048368947</v>
      </c>
      <c r="J18" s="324">
        <v>0.6679179067140447</v>
      </c>
      <c r="K18" s="324">
        <v>45.16977494755563</v>
      </c>
      <c r="L18" s="40">
        <v>100</v>
      </c>
      <c r="M18" s="165">
        <v>24637.973908087843</v>
      </c>
      <c r="N18" s="171">
        <v>164</v>
      </c>
    </row>
    <row r="19" spans="1:14" ht="9">
      <c r="A19" s="41" t="s">
        <v>30</v>
      </c>
      <c r="B19" s="324">
        <v>15.212494312937729</v>
      </c>
      <c r="C19" s="324">
        <v>30.300248974244596</v>
      </c>
      <c r="D19" s="324">
        <v>8.4873418578334</v>
      </c>
      <c r="E19" s="324">
        <v>8.756663799367201</v>
      </c>
      <c r="F19" s="324">
        <v>62.756748944382906</v>
      </c>
      <c r="G19" s="324">
        <v>17.193250848722066</v>
      </c>
      <c r="H19" s="324">
        <v>15.350595475799366</v>
      </c>
      <c r="I19" s="324">
        <v>2.1845357963477054</v>
      </c>
      <c r="J19" s="324">
        <v>2.5148689347479665</v>
      </c>
      <c r="K19" s="324">
        <v>37.243251055617115</v>
      </c>
      <c r="L19" s="40">
        <v>100</v>
      </c>
      <c r="M19" s="165">
        <v>12195.430529243638</v>
      </c>
      <c r="N19" s="171">
        <v>84</v>
      </c>
    </row>
    <row r="20" spans="1:14" ht="9">
      <c r="A20" s="41" t="s">
        <v>31</v>
      </c>
      <c r="B20" s="324" t="s">
        <v>190</v>
      </c>
      <c r="C20" s="324">
        <v>28.12948140050698</v>
      </c>
      <c r="D20" s="324">
        <v>18.29107000994747</v>
      </c>
      <c r="E20" s="324">
        <v>10.333949243097644</v>
      </c>
      <c r="F20" s="324">
        <v>56.75450065355209</v>
      </c>
      <c r="G20" s="324">
        <v>0.5942133977575734</v>
      </c>
      <c r="H20" s="324">
        <v>29.04259975904262</v>
      </c>
      <c r="I20" s="324">
        <v>10.989316926095375</v>
      </c>
      <c r="J20" s="324">
        <v>2.6193692635522936</v>
      </c>
      <c r="K20" s="324">
        <v>43.24549934644785</v>
      </c>
      <c r="L20" s="40">
        <v>100</v>
      </c>
      <c r="M20" s="165">
        <v>22187.442637622597</v>
      </c>
      <c r="N20" s="171">
        <v>138</v>
      </c>
    </row>
    <row r="21" spans="1:14" ht="9">
      <c r="A21" s="35"/>
      <c r="B21" s="324"/>
      <c r="C21" s="324"/>
      <c r="D21" s="324"/>
      <c r="E21" s="324"/>
      <c r="F21" s="324"/>
      <c r="G21" s="324"/>
      <c r="H21" s="324"/>
      <c r="I21" s="324"/>
      <c r="J21" s="324"/>
      <c r="K21" s="324"/>
      <c r="L21" s="40"/>
      <c r="M21" s="165"/>
      <c r="N21" s="171"/>
    </row>
    <row r="22" spans="1:14" ht="9">
      <c r="A22" s="35" t="s">
        <v>59</v>
      </c>
      <c r="B22" s="324"/>
      <c r="C22" s="324"/>
      <c r="D22" s="324"/>
      <c r="E22" s="324"/>
      <c r="F22" s="324"/>
      <c r="G22" s="324"/>
      <c r="H22" s="324"/>
      <c r="I22" s="324"/>
      <c r="J22" s="324"/>
      <c r="K22" s="324"/>
      <c r="L22" s="40"/>
      <c r="M22" s="165"/>
      <c r="N22" s="171"/>
    </row>
    <row r="23" spans="1:14" ht="9">
      <c r="A23" s="35" t="s">
        <v>60</v>
      </c>
      <c r="B23" s="324">
        <v>17.578389742234798</v>
      </c>
      <c r="C23" s="324">
        <v>10.931921416428816</v>
      </c>
      <c r="D23" s="324">
        <v>1.8830694207381626</v>
      </c>
      <c r="E23" s="324">
        <v>4.64606640170678</v>
      </c>
      <c r="F23" s="324">
        <v>35.039446981108554</v>
      </c>
      <c r="G23" s="324">
        <v>35.453764334921125</v>
      </c>
      <c r="H23" s="324">
        <v>23.77316145061541</v>
      </c>
      <c r="I23" s="324">
        <v>5.73362723335493</v>
      </c>
      <c r="J23" s="324" t="s">
        <v>190</v>
      </c>
      <c r="K23" s="324">
        <v>64.96055301889147</v>
      </c>
      <c r="L23" s="40">
        <v>100</v>
      </c>
      <c r="M23" s="165">
        <v>12303.924359557199</v>
      </c>
      <c r="N23" s="171">
        <v>85</v>
      </c>
    </row>
    <row r="24" spans="1:14" ht="9">
      <c r="A24" s="35" t="s">
        <v>61</v>
      </c>
      <c r="B24" s="324">
        <v>16.39334057047855</v>
      </c>
      <c r="C24" s="324">
        <v>19.471908111323064</v>
      </c>
      <c r="D24" s="324">
        <v>6.166658863301261</v>
      </c>
      <c r="E24" s="324">
        <v>7.673195802958286</v>
      </c>
      <c r="F24" s="324">
        <v>49.70510334806117</v>
      </c>
      <c r="G24" s="324">
        <v>10.257829940966083</v>
      </c>
      <c r="H24" s="324">
        <v>26.308340438296362</v>
      </c>
      <c r="I24" s="324">
        <v>8.97786660308086</v>
      </c>
      <c r="J24" s="324">
        <v>4.750859669595516</v>
      </c>
      <c r="K24" s="324">
        <v>50.29489665193883</v>
      </c>
      <c r="L24" s="40">
        <v>100</v>
      </c>
      <c r="M24" s="165">
        <v>56062.957386371374</v>
      </c>
      <c r="N24" s="171">
        <v>379</v>
      </c>
    </row>
    <row r="25" spans="1:14" ht="9">
      <c r="A25" s="35" t="s">
        <v>62</v>
      </c>
      <c r="B25" s="324">
        <v>18.111619850125766</v>
      </c>
      <c r="C25" s="324">
        <v>11.36757453620009</v>
      </c>
      <c r="D25" s="324">
        <v>8.259872667555078</v>
      </c>
      <c r="E25" s="324">
        <v>11.510480933792092</v>
      </c>
      <c r="F25" s="324">
        <v>49.24954798767302</v>
      </c>
      <c r="G25" s="324">
        <v>7.151914524179118</v>
      </c>
      <c r="H25" s="324">
        <v>24.237493970424023</v>
      </c>
      <c r="I25" s="324">
        <v>13.800139702414953</v>
      </c>
      <c r="J25" s="324">
        <v>5.560903815308836</v>
      </c>
      <c r="K25" s="324">
        <v>50.750452012326946</v>
      </c>
      <c r="L25" s="40">
        <v>100</v>
      </c>
      <c r="M25" s="165">
        <v>13935.94553615596</v>
      </c>
      <c r="N25" s="171">
        <v>93</v>
      </c>
    </row>
    <row r="26" spans="1:14" ht="9">
      <c r="A26" s="35" t="s">
        <v>63</v>
      </c>
      <c r="B26" s="324">
        <v>15.824920324053053</v>
      </c>
      <c r="C26" s="324">
        <v>22.15288514599436</v>
      </c>
      <c r="D26" s="324">
        <v>5.474207338960307</v>
      </c>
      <c r="E26" s="324">
        <v>6.403791821015814</v>
      </c>
      <c r="F26" s="324">
        <v>49.85580463002357</v>
      </c>
      <c r="G26" s="324">
        <v>11.2852910920714</v>
      </c>
      <c r="H26" s="324">
        <v>26.99339267254026</v>
      </c>
      <c r="I26" s="324">
        <v>7.382620884924222</v>
      </c>
      <c r="J26" s="324">
        <v>4.482890720440506</v>
      </c>
      <c r="K26" s="324">
        <v>50.1441953699764</v>
      </c>
      <c r="L26" s="40">
        <v>100</v>
      </c>
      <c r="M26" s="165">
        <v>42127.01185021544</v>
      </c>
      <c r="N26" s="171">
        <v>286</v>
      </c>
    </row>
    <row r="27" spans="1:14" ht="9">
      <c r="A27" s="35" t="s">
        <v>64</v>
      </c>
      <c r="B27" s="324">
        <v>9.202793760740725</v>
      </c>
      <c r="C27" s="324">
        <v>38.20299166819353</v>
      </c>
      <c r="D27" s="324">
        <v>11.76869052998169</v>
      </c>
      <c r="E27" s="324">
        <v>7.87805247779222</v>
      </c>
      <c r="F27" s="324">
        <v>67.05252843670816</v>
      </c>
      <c r="G27" s="324">
        <v>5.0650181516795</v>
      </c>
      <c r="H27" s="324">
        <v>19.614964152409172</v>
      </c>
      <c r="I27" s="324">
        <v>6.713044697041028</v>
      </c>
      <c r="J27" s="324">
        <v>1.5544445621621248</v>
      </c>
      <c r="K27" s="324">
        <v>32.94747156329183</v>
      </c>
      <c r="L27" s="40">
        <v>100</v>
      </c>
      <c r="M27" s="165">
        <v>88008.9949462681</v>
      </c>
      <c r="N27" s="171">
        <v>594</v>
      </c>
    </row>
    <row r="28" spans="1:14" ht="9">
      <c r="A28" s="36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4"/>
      <c r="M28" s="166"/>
      <c r="N28" s="172"/>
    </row>
    <row r="29" spans="1:14" ht="9">
      <c r="A29" s="35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40"/>
      <c r="M29" s="165"/>
      <c r="N29" s="247"/>
    </row>
    <row r="30" spans="1:14" ht="9">
      <c r="A30" s="419" t="s">
        <v>65</v>
      </c>
      <c r="B30" s="325">
        <v>12.000863147961152</v>
      </c>
      <c r="C30" s="325">
        <v>30.914134106071828</v>
      </c>
      <c r="D30" s="325">
        <v>9.588762670872242</v>
      </c>
      <c r="E30" s="325">
        <v>7.798336260682778</v>
      </c>
      <c r="F30" s="325">
        <v>60.30209618558811</v>
      </c>
      <c r="G30" s="325">
        <v>7.0857056022532205</v>
      </c>
      <c r="H30" s="325">
        <v>22.219568750396764</v>
      </c>
      <c r="I30" s="325">
        <v>7.594358595757908</v>
      </c>
      <c r="J30" s="325">
        <v>2.798270866004012</v>
      </c>
      <c r="K30" s="325">
        <v>39.69790381441187</v>
      </c>
      <c r="L30" s="38">
        <v>100</v>
      </c>
      <c r="M30" s="164">
        <v>144071.9523326396</v>
      </c>
      <c r="N30" s="170">
        <v>973</v>
      </c>
    </row>
    <row r="31" spans="1:14" ht="9">
      <c r="A31" s="35"/>
      <c r="B31" s="324"/>
      <c r="C31" s="324"/>
      <c r="D31" s="324"/>
      <c r="E31" s="324"/>
      <c r="F31" s="324"/>
      <c r="G31" s="324"/>
      <c r="H31" s="324"/>
      <c r="I31" s="324"/>
      <c r="J31" s="324"/>
      <c r="K31" s="324"/>
      <c r="N31" s="248"/>
    </row>
    <row r="32" spans="1:14" ht="9">
      <c r="A32" s="35" t="s">
        <v>66</v>
      </c>
      <c r="B32" s="324"/>
      <c r="C32" s="324"/>
      <c r="D32" s="324"/>
      <c r="E32" s="324"/>
      <c r="F32" s="324"/>
      <c r="G32" s="324"/>
      <c r="H32" s="324"/>
      <c r="I32" s="324"/>
      <c r="J32" s="324"/>
      <c r="K32" s="324"/>
      <c r="L32" s="40"/>
      <c r="M32" s="165"/>
      <c r="N32" s="171"/>
    </row>
    <row r="33" spans="1:14" ht="9">
      <c r="A33" s="35" t="s">
        <v>67</v>
      </c>
      <c r="B33" s="324">
        <v>24.4005908068112</v>
      </c>
      <c r="C33" s="324">
        <v>6.2656373695111</v>
      </c>
      <c r="D33" s="324">
        <v>3.08982511016236</v>
      </c>
      <c r="E33" s="324">
        <v>6.067249234266283</v>
      </c>
      <c r="F33" s="324">
        <v>39.82330252075094</v>
      </c>
      <c r="G33" s="324">
        <v>16.425314408491154</v>
      </c>
      <c r="H33" s="324">
        <v>25.82112273475068</v>
      </c>
      <c r="I33" s="324">
        <v>12.516990931661839</v>
      </c>
      <c r="J33" s="324">
        <v>5.413269404345343</v>
      </c>
      <c r="K33" s="324">
        <v>60.17669747924902</v>
      </c>
      <c r="L33" s="40">
        <v>100</v>
      </c>
      <c r="M33" s="165">
        <v>8795.694985735248</v>
      </c>
      <c r="N33" s="171">
        <v>60</v>
      </c>
    </row>
    <row r="34" spans="1:14" ht="9">
      <c r="A34" s="35" t="s">
        <v>68</v>
      </c>
      <c r="B34" s="324">
        <v>13.910818531488935</v>
      </c>
      <c r="C34" s="324">
        <v>14.630640465695473</v>
      </c>
      <c r="D34" s="324">
        <v>5.676787685079145</v>
      </c>
      <c r="E34" s="324">
        <v>9.370250252707034</v>
      </c>
      <c r="F34" s="324">
        <v>43.58849693497058</v>
      </c>
      <c r="G34" s="324">
        <v>11.171022753539015</v>
      </c>
      <c r="H34" s="324">
        <v>25.23677496685424</v>
      </c>
      <c r="I34" s="324">
        <v>15.666907677212919</v>
      </c>
      <c r="J34" s="324">
        <v>4.336797667423205</v>
      </c>
      <c r="K34" s="324">
        <v>56.4115030650294</v>
      </c>
      <c r="L34" s="40">
        <v>100</v>
      </c>
      <c r="M34" s="165">
        <v>17386.98131560609</v>
      </c>
      <c r="N34" s="171">
        <v>115</v>
      </c>
    </row>
    <row r="35" spans="1:14" ht="9">
      <c r="A35" s="35" t="s">
        <v>69</v>
      </c>
      <c r="B35" s="324">
        <v>9.180643249649066</v>
      </c>
      <c r="C35" s="324">
        <v>22.494434791125336</v>
      </c>
      <c r="D35" s="324">
        <v>11.831888943593475</v>
      </c>
      <c r="E35" s="324">
        <v>9.268130378656632</v>
      </c>
      <c r="F35" s="324">
        <v>52.775097363024514</v>
      </c>
      <c r="G35" s="324">
        <v>3.5115449770876</v>
      </c>
      <c r="H35" s="324">
        <v>28.485246557759506</v>
      </c>
      <c r="I35" s="324">
        <v>12.340919293612009</v>
      </c>
      <c r="J35" s="324">
        <v>2.8871918085163517</v>
      </c>
      <c r="K35" s="324">
        <v>47.22490263697548</v>
      </c>
      <c r="L35" s="40">
        <v>100</v>
      </c>
      <c r="M35" s="165">
        <v>27541.583077476287</v>
      </c>
      <c r="N35" s="171">
        <v>181</v>
      </c>
    </row>
    <row r="36" spans="1:14" ht="9">
      <c r="A36" s="45" t="s">
        <v>70</v>
      </c>
      <c r="B36" s="324">
        <v>15.760219047852265</v>
      </c>
      <c r="C36" s="324">
        <v>35.24647717491431</v>
      </c>
      <c r="D36" s="324">
        <v>9.353887981472035</v>
      </c>
      <c r="E36" s="324">
        <v>9.403123374768256</v>
      </c>
      <c r="F36" s="324">
        <v>69.7637075790069</v>
      </c>
      <c r="G36" s="324">
        <v>9.785811904245428</v>
      </c>
      <c r="H36" s="324">
        <v>19.207118365700765</v>
      </c>
      <c r="I36" s="324">
        <v>1.2433621510468684</v>
      </c>
      <c r="J36" s="324" t="s">
        <v>190</v>
      </c>
      <c r="K36" s="324">
        <v>30.236292420993056</v>
      </c>
      <c r="L36" s="40">
        <v>100</v>
      </c>
      <c r="M36" s="165">
        <v>20327.957716409706</v>
      </c>
      <c r="N36" s="171">
        <v>135</v>
      </c>
    </row>
    <row r="37" spans="1:14" ht="9">
      <c r="A37" s="35" t="s">
        <v>71</v>
      </c>
      <c r="B37" s="324">
        <v>9.533006814538927</v>
      </c>
      <c r="C37" s="324">
        <v>38.138437697778755</v>
      </c>
      <c r="D37" s="324">
        <v>9.884815604200314</v>
      </c>
      <c r="E37" s="324">
        <v>5.706371422063779</v>
      </c>
      <c r="F37" s="324">
        <v>63.26263153858179</v>
      </c>
      <c r="G37" s="324">
        <v>7.292437250467921</v>
      </c>
      <c r="H37" s="324">
        <v>21.87619124877704</v>
      </c>
      <c r="I37" s="324">
        <v>4.767625621598368</v>
      </c>
      <c r="J37" s="324">
        <v>2.80111434057491</v>
      </c>
      <c r="K37" s="324">
        <v>36.73736846141826</v>
      </c>
      <c r="L37" s="40">
        <v>100</v>
      </c>
      <c r="M37" s="165">
        <v>18787.6210487825</v>
      </c>
      <c r="N37" s="171">
        <v>133</v>
      </c>
    </row>
    <row r="38" spans="1:14" ht="9">
      <c r="A38" s="35" t="s">
        <v>72</v>
      </c>
      <c r="B38" s="324">
        <v>10.153308347380461</v>
      </c>
      <c r="C38" s="324">
        <v>40.83014382197882</v>
      </c>
      <c r="D38" s="324">
        <v>10.810911187123715</v>
      </c>
      <c r="E38" s="324">
        <v>6.902332158011779</v>
      </c>
      <c r="F38" s="324">
        <v>68.6966955144948</v>
      </c>
      <c r="G38" s="324">
        <v>4.870039004590289</v>
      </c>
      <c r="H38" s="324">
        <v>18.530149391590545</v>
      </c>
      <c r="I38" s="324">
        <v>5.0144796394078295</v>
      </c>
      <c r="J38" s="324">
        <v>2.8886364499165955</v>
      </c>
      <c r="K38" s="324">
        <v>31.303304485505244</v>
      </c>
      <c r="L38" s="40">
        <v>100</v>
      </c>
      <c r="M38" s="165">
        <v>51232.114188629595</v>
      </c>
      <c r="N38" s="171">
        <v>349</v>
      </c>
    </row>
    <row r="39" spans="1:14" ht="9">
      <c r="A39" s="35"/>
      <c r="B39" s="324"/>
      <c r="C39" s="324"/>
      <c r="D39" s="324"/>
      <c r="E39" s="324"/>
      <c r="F39" s="324"/>
      <c r="G39" s="324"/>
      <c r="H39" s="324"/>
      <c r="I39" s="324"/>
      <c r="J39" s="324"/>
      <c r="K39" s="324"/>
      <c r="L39" s="40"/>
      <c r="M39" s="165"/>
      <c r="N39" s="171"/>
    </row>
    <row r="40" spans="1:14" ht="9">
      <c r="A40" s="35" t="s">
        <v>73</v>
      </c>
      <c r="B40" s="324"/>
      <c r="C40" s="324"/>
      <c r="D40" s="324"/>
      <c r="E40" s="324"/>
      <c r="F40" s="324"/>
      <c r="G40" s="324"/>
      <c r="H40" s="324"/>
      <c r="I40" s="324"/>
      <c r="J40" s="324"/>
      <c r="K40" s="324"/>
      <c r="L40" s="40"/>
      <c r="M40" s="165"/>
      <c r="N40" s="171"/>
    </row>
    <row r="41" spans="1:14" ht="9">
      <c r="A41" s="46" t="s">
        <v>74</v>
      </c>
      <c r="B41" s="324">
        <v>2.1627071201951056</v>
      </c>
      <c r="C41" s="324">
        <v>26.402065935052793</v>
      </c>
      <c r="D41" s="324">
        <v>21.08459004127305</v>
      </c>
      <c r="E41" s="324">
        <v>6.870830469393999</v>
      </c>
      <c r="F41" s="324">
        <v>56.52019356591492</v>
      </c>
      <c r="G41" s="324">
        <v>3.4867479158155876</v>
      </c>
      <c r="H41" s="324">
        <v>21.784745959831284</v>
      </c>
      <c r="I41" s="324">
        <v>15.906396136433113</v>
      </c>
      <c r="J41" s="324">
        <v>2.3019164220050525</v>
      </c>
      <c r="K41" s="324">
        <v>43.47980643408503</v>
      </c>
      <c r="L41" s="40">
        <v>100</v>
      </c>
      <c r="M41" s="165">
        <v>13022.96654947984</v>
      </c>
      <c r="N41" s="171">
        <v>81</v>
      </c>
    </row>
    <row r="42" spans="1:14" ht="9">
      <c r="A42" s="46" t="s">
        <v>75</v>
      </c>
      <c r="B42" s="324">
        <v>14.571478714691917</v>
      </c>
      <c r="C42" s="324">
        <v>37.42520963549963</v>
      </c>
      <c r="D42" s="324">
        <v>9.002544922198075</v>
      </c>
      <c r="E42" s="324">
        <v>6.10573799523709</v>
      </c>
      <c r="F42" s="324">
        <v>67.10497126762675</v>
      </c>
      <c r="G42" s="324">
        <v>7.9702640454705955</v>
      </c>
      <c r="H42" s="324">
        <v>19.629033655180866</v>
      </c>
      <c r="I42" s="324">
        <v>5.101387202401546</v>
      </c>
      <c r="J42" s="324">
        <v>0.19434382932030692</v>
      </c>
      <c r="K42" s="324">
        <v>32.895028732373305</v>
      </c>
      <c r="L42" s="40">
        <v>100</v>
      </c>
      <c r="M42" s="165">
        <v>82068.26570375693</v>
      </c>
      <c r="N42" s="171">
        <v>557</v>
      </c>
    </row>
    <row r="43" spans="1:14" ht="9">
      <c r="A43" s="46" t="s">
        <v>76</v>
      </c>
      <c r="B43" s="324">
        <v>17.080940102126583</v>
      </c>
      <c r="C43" s="324">
        <v>33.584806059032815</v>
      </c>
      <c r="D43" s="324">
        <v>9.053988132370202</v>
      </c>
      <c r="E43" s="324">
        <v>4.545993315032117</v>
      </c>
      <c r="F43" s="324">
        <v>64.26572760856173</v>
      </c>
      <c r="G43" s="324">
        <v>8.898309077154224</v>
      </c>
      <c r="H43" s="324">
        <v>20.103506936678144</v>
      </c>
      <c r="I43" s="324">
        <v>6.732456377605792</v>
      </c>
      <c r="J43" s="324" t="s">
        <v>190</v>
      </c>
      <c r="K43" s="324">
        <v>35.73427239143818</v>
      </c>
      <c r="L43" s="40">
        <v>100</v>
      </c>
      <c r="M43" s="165">
        <v>34493.82376081211</v>
      </c>
      <c r="N43" s="171">
        <v>234</v>
      </c>
    </row>
    <row r="44" spans="1:14" ht="9">
      <c r="A44" s="46" t="s">
        <v>77</v>
      </c>
      <c r="B44" s="324">
        <v>17.488031289087775</v>
      </c>
      <c r="C44" s="324">
        <v>36.51797249062134</v>
      </c>
      <c r="D44" s="324">
        <v>8.17951248115492</v>
      </c>
      <c r="E44" s="324">
        <v>4.42025770350103</v>
      </c>
      <c r="F44" s="324">
        <v>66.60577396436511</v>
      </c>
      <c r="G44" s="324">
        <v>7.425549235556374</v>
      </c>
      <c r="H44" s="324">
        <v>22.24326495637649</v>
      </c>
      <c r="I44" s="324">
        <v>3.0235851566992804</v>
      </c>
      <c r="J44" s="324">
        <v>0.7018266870028194</v>
      </c>
      <c r="K44" s="324">
        <v>33.39422603563497</v>
      </c>
      <c r="L44" s="40">
        <v>100</v>
      </c>
      <c r="M44" s="165">
        <v>22725.64055758179</v>
      </c>
      <c r="N44" s="171">
        <v>153</v>
      </c>
    </row>
    <row r="45" spans="1:14" ht="9">
      <c r="A45" s="46" t="s">
        <v>78</v>
      </c>
      <c r="B45" s="324">
        <v>8.420620895216757</v>
      </c>
      <c r="C45" s="324">
        <v>43.58597960656966</v>
      </c>
      <c r="D45" s="324">
        <v>9.683844037373103</v>
      </c>
      <c r="E45" s="324">
        <v>9.812362550656882</v>
      </c>
      <c r="F45" s="324">
        <v>71.5028070898164</v>
      </c>
      <c r="G45" s="324">
        <v>7.180172463827724</v>
      </c>
      <c r="H45" s="324">
        <v>16.579531288391888</v>
      </c>
      <c r="I45" s="324">
        <v>4.7374891579639895</v>
      </c>
      <c r="J45" s="324" t="s">
        <v>190</v>
      </c>
      <c r="K45" s="324">
        <v>28.497192910183614</v>
      </c>
      <c r="L45" s="40">
        <v>100</v>
      </c>
      <c r="M45" s="165">
        <v>24848.80138536307</v>
      </c>
      <c r="N45" s="171">
        <v>170</v>
      </c>
    </row>
    <row r="46" spans="1:14" ht="9">
      <c r="A46" s="47" t="s">
        <v>79</v>
      </c>
      <c r="B46" s="324">
        <v>9.679018113906855</v>
      </c>
      <c r="C46" s="324">
        <v>24.98389162793596</v>
      </c>
      <c r="D46" s="324">
        <v>9.360776218061538</v>
      </c>
      <c r="E46" s="324">
        <v>12.776908558634522</v>
      </c>
      <c r="F46" s="324">
        <v>56.80059451853887</v>
      </c>
      <c r="G46" s="324">
        <v>3.937242872523782</v>
      </c>
      <c r="H46" s="324">
        <v>22.895008792067742</v>
      </c>
      <c r="I46" s="324">
        <v>8.603371060679809</v>
      </c>
      <c r="J46" s="324">
        <v>7.763782756189795</v>
      </c>
      <c r="K46" s="324">
        <v>43.19940548146112</v>
      </c>
      <c r="L46" s="40">
        <v>100</v>
      </c>
      <c r="M46" s="165">
        <v>39319.88014356849</v>
      </c>
      <c r="N46" s="171">
        <v>266</v>
      </c>
    </row>
    <row r="47" spans="1:14" ht="9">
      <c r="A47" s="47" t="s">
        <v>80</v>
      </c>
      <c r="B47" s="324">
        <v>28.124536259422555</v>
      </c>
      <c r="C47" s="324">
        <v>14.608106139227173</v>
      </c>
      <c r="D47" s="324">
        <v>8.220264026994307</v>
      </c>
      <c r="E47" s="324">
        <v>15.641234161814385</v>
      </c>
      <c r="F47" s="324">
        <v>66.59414058745841</v>
      </c>
      <c r="G47" s="324">
        <v>6.0510551589093975</v>
      </c>
      <c r="H47" s="324">
        <v>16.976235873505424</v>
      </c>
      <c r="I47" s="324">
        <v>5.08844097761575</v>
      </c>
      <c r="J47" s="324">
        <v>5.290127402511008</v>
      </c>
      <c r="K47" s="324">
        <v>33.40585941254158</v>
      </c>
      <c r="L47" s="40">
        <v>100</v>
      </c>
      <c r="M47" s="165">
        <v>5713.412267131759</v>
      </c>
      <c r="N47" s="171">
        <v>37</v>
      </c>
    </row>
    <row r="48" spans="1:14" ht="9">
      <c r="A48" s="47" t="s">
        <v>81</v>
      </c>
      <c r="B48" s="324">
        <v>6.5431083826707646</v>
      </c>
      <c r="C48" s="324">
        <v>26.747871713861045</v>
      </c>
      <c r="D48" s="324">
        <v>9.554673903686082</v>
      </c>
      <c r="E48" s="324">
        <v>12.289946551843508</v>
      </c>
      <c r="F48" s="324">
        <v>55.135600552061405</v>
      </c>
      <c r="G48" s="324">
        <v>3.57787511355982</v>
      </c>
      <c r="H48" s="324">
        <v>23.90125526591963</v>
      </c>
      <c r="I48" s="324">
        <v>9.200941883312117</v>
      </c>
      <c r="J48" s="324">
        <v>8.18432718514699</v>
      </c>
      <c r="K48" s="324">
        <v>44.864399447938524</v>
      </c>
      <c r="L48" s="40">
        <v>100</v>
      </c>
      <c r="M48" s="165">
        <v>33606.46787643674</v>
      </c>
      <c r="N48" s="171">
        <v>229</v>
      </c>
    </row>
    <row r="49" spans="1:14" ht="9">
      <c r="A49" s="47" t="s">
        <v>82</v>
      </c>
      <c r="B49" s="324">
        <v>22.227083729271047</v>
      </c>
      <c r="C49" s="324">
        <v>7.573955080150233</v>
      </c>
      <c r="D49" s="324" t="s">
        <v>190</v>
      </c>
      <c r="E49" s="324">
        <v>8.522702970487462</v>
      </c>
      <c r="F49" s="324">
        <v>38.32374177990874</v>
      </c>
      <c r="G49" s="324">
        <v>11.129994813363082</v>
      </c>
      <c r="H49" s="324">
        <v>32.670495461066544</v>
      </c>
      <c r="I49" s="324">
        <v>7.154300574499341</v>
      </c>
      <c r="J49" s="324">
        <v>10.721467371162271</v>
      </c>
      <c r="K49" s="324">
        <v>61.676258220091235</v>
      </c>
      <c r="L49" s="40">
        <v>100</v>
      </c>
      <c r="M49" s="165">
        <v>3586.783854522344</v>
      </c>
      <c r="N49" s="171">
        <v>26</v>
      </c>
    </row>
    <row r="50" spans="1:14" ht="9">
      <c r="A50" s="47" t="s">
        <v>83</v>
      </c>
      <c r="B50" s="324">
        <v>7.353464681517198</v>
      </c>
      <c r="C50" s="324">
        <v>4.786689639434774</v>
      </c>
      <c r="D50" s="324" t="s">
        <v>190</v>
      </c>
      <c r="E50" s="324" t="s">
        <v>190</v>
      </c>
      <c r="F50" s="324">
        <v>12.140154320951972</v>
      </c>
      <c r="G50" s="324">
        <v>20.84358222050548</v>
      </c>
      <c r="H50" s="324">
        <v>47.609516822619575</v>
      </c>
      <c r="I50" s="324">
        <v>17.184424096211618</v>
      </c>
      <c r="J50" s="324">
        <v>2.2223225397113437</v>
      </c>
      <c r="K50" s="324">
        <v>87.85984567904805</v>
      </c>
      <c r="L50" s="40">
        <v>100</v>
      </c>
      <c r="M50" s="165">
        <v>6074.056081311825</v>
      </c>
      <c r="N50" s="171">
        <v>43</v>
      </c>
    </row>
    <row r="51" spans="1:14" ht="9.75" thickBot="1">
      <c r="A51" s="48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50"/>
      <c r="M51" s="167"/>
      <c r="N51" s="173"/>
    </row>
    <row r="52" spans="2:14" ht="9.75" thickTop="1"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3"/>
      <c r="M52" s="299"/>
      <c r="N52" s="300"/>
    </row>
    <row r="53" spans="1:14" ht="9">
      <c r="A53" s="246" t="s">
        <v>195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3"/>
      <c r="M53" s="299"/>
      <c r="N53" s="300"/>
    </row>
    <row r="54" spans="1:14" ht="9">
      <c r="A54" s="298" t="s">
        <v>191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3"/>
      <c r="M54" s="299"/>
      <c r="N54" s="300"/>
    </row>
    <row r="55" spans="1:14" ht="13.5" customHeight="1" thickBot="1">
      <c r="A55" s="374" t="s">
        <v>121</v>
      </c>
      <c r="B55" s="374"/>
      <c r="C55" s="374"/>
      <c r="D55" s="374"/>
      <c r="E55" s="374"/>
      <c r="F55" s="374"/>
      <c r="G55" s="374"/>
      <c r="H55" s="374"/>
      <c r="I55" s="374"/>
      <c r="J55" s="374"/>
      <c r="K55" s="374"/>
      <c r="L55" s="374"/>
      <c r="M55" s="374"/>
      <c r="N55" s="374"/>
    </row>
    <row r="56" spans="1:14" ht="9.75" customHeight="1" thickTop="1">
      <c r="A56" s="368"/>
      <c r="B56" s="364" t="s">
        <v>34</v>
      </c>
      <c r="C56" s="365"/>
      <c r="D56" s="365"/>
      <c r="E56" s="365"/>
      <c r="F56" s="365"/>
      <c r="G56" s="365"/>
      <c r="H56" s="365"/>
      <c r="I56" s="365"/>
      <c r="J56" s="365"/>
      <c r="K56" s="366"/>
      <c r="L56" s="358" t="s">
        <v>2</v>
      </c>
      <c r="M56" s="358" t="s">
        <v>147</v>
      </c>
      <c r="N56" s="361" t="s">
        <v>4</v>
      </c>
    </row>
    <row r="57" spans="1:14" ht="9" customHeight="1">
      <c r="A57" s="369"/>
      <c r="B57" s="371" t="s">
        <v>35</v>
      </c>
      <c r="C57" s="372"/>
      <c r="D57" s="372"/>
      <c r="E57" s="373"/>
      <c r="F57" s="367" t="s">
        <v>148</v>
      </c>
      <c r="G57" s="371" t="s">
        <v>36</v>
      </c>
      <c r="H57" s="372"/>
      <c r="I57" s="372"/>
      <c r="J57" s="373"/>
      <c r="K57" s="367" t="s">
        <v>149</v>
      </c>
      <c r="L57" s="359"/>
      <c r="M57" s="359"/>
      <c r="N57" s="362"/>
    </row>
    <row r="58" spans="1:14" ht="9">
      <c r="A58" s="370"/>
      <c r="B58" s="144" t="s">
        <v>37</v>
      </c>
      <c r="C58" s="144" t="s">
        <v>38</v>
      </c>
      <c r="D58" s="144" t="s">
        <v>39</v>
      </c>
      <c r="E58" s="144" t="s">
        <v>40</v>
      </c>
      <c r="F58" s="360"/>
      <c r="G58" s="144" t="s">
        <v>37</v>
      </c>
      <c r="H58" s="144" t="s">
        <v>38</v>
      </c>
      <c r="I58" s="144" t="s">
        <v>39</v>
      </c>
      <c r="J58" s="144" t="s">
        <v>40</v>
      </c>
      <c r="K58" s="360"/>
      <c r="L58" s="360"/>
      <c r="M58" s="360"/>
      <c r="N58" s="363"/>
    </row>
    <row r="59" spans="1:14" ht="9">
      <c r="A59" s="35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51"/>
      <c r="M59" s="168"/>
      <c r="N59" s="225" t="s">
        <v>84</v>
      </c>
    </row>
    <row r="60" spans="1:14" ht="9">
      <c r="A60" s="35" t="s">
        <v>85</v>
      </c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3"/>
      <c r="M60" s="226"/>
      <c r="N60" s="225"/>
    </row>
    <row r="61" spans="1:14" ht="9">
      <c r="A61" s="35" t="s">
        <v>86</v>
      </c>
      <c r="B61" s="324">
        <v>1.4794416114169444</v>
      </c>
      <c r="C61" s="324">
        <v>32.249373811103375</v>
      </c>
      <c r="D61" s="324">
        <v>25.38919677335769</v>
      </c>
      <c r="E61" s="324">
        <v>18.06123214638123</v>
      </c>
      <c r="F61" s="324">
        <v>77.17924434225924</v>
      </c>
      <c r="G61" s="324" t="s">
        <v>190</v>
      </c>
      <c r="H61" s="324">
        <v>12.929501299415751</v>
      </c>
      <c r="I61" s="324">
        <v>9.891254358325007</v>
      </c>
      <c r="J61" s="324" t="s">
        <v>190</v>
      </c>
      <c r="K61" s="324">
        <v>22.820755657740758</v>
      </c>
      <c r="L61" s="40">
        <v>100</v>
      </c>
      <c r="M61" s="165">
        <v>8671.783368100168</v>
      </c>
      <c r="N61" s="171">
        <v>60</v>
      </c>
    </row>
    <row r="62" spans="1:14" ht="9">
      <c r="A62" s="35" t="s">
        <v>87</v>
      </c>
      <c r="B62" s="324">
        <v>10.057078962001263</v>
      </c>
      <c r="C62" s="324">
        <v>38.207393068273475</v>
      </c>
      <c r="D62" s="324">
        <v>7.010665616029768</v>
      </c>
      <c r="E62" s="324">
        <v>4.078644854120274</v>
      </c>
      <c r="F62" s="324">
        <v>59.353782500424785</v>
      </c>
      <c r="G62" s="324">
        <v>8.929257549230798</v>
      </c>
      <c r="H62" s="324">
        <v>25.123482492613732</v>
      </c>
      <c r="I62" s="324">
        <v>6.280339727881852</v>
      </c>
      <c r="J62" s="324">
        <v>0.31313772984875465</v>
      </c>
      <c r="K62" s="324">
        <v>40.64621749957514</v>
      </c>
      <c r="L62" s="40">
        <v>100</v>
      </c>
      <c r="M62" s="165">
        <v>50934.33177231027</v>
      </c>
      <c r="N62" s="171">
        <v>344</v>
      </c>
    </row>
    <row r="63" spans="1:14" ht="9">
      <c r="A63" s="35" t="s">
        <v>88</v>
      </c>
      <c r="B63" s="324">
        <v>29.862500978765716</v>
      </c>
      <c r="C63" s="324">
        <v>37.649753431165266</v>
      </c>
      <c r="D63" s="324">
        <v>7.192991850406053</v>
      </c>
      <c r="E63" s="324">
        <v>6.086736219201054</v>
      </c>
      <c r="F63" s="324">
        <v>80.79198247953812</v>
      </c>
      <c r="G63" s="324">
        <v>8.87270256504596</v>
      </c>
      <c r="H63" s="324">
        <v>9.756462188364939</v>
      </c>
      <c r="I63" s="324">
        <v>0.5788527670509912</v>
      </c>
      <c r="J63" s="324" t="s">
        <v>190</v>
      </c>
      <c r="K63" s="324">
        <v>19.208017520461887</v>
      </c>
      <c r="L63" s="40">
        <v>100</v>
      </c>
      <c r="M63" s="165">
        <v>22462.15056334655</v>
      </c>
      <c r="N63" s="171">
        <v>153</v>
      </c>
    </row>
    <row r="64" spans="1:14" ht="9">
      <c r="A64" s="35" t="s">
        <v>89</v>
      </c>
      <c r="B64" s="324">
        <v>2.1627071201951056</v>
      </c>
      <c r="C64" s="324">
        <v>26.402065935052793</v>
      </c>
      <c r="D64" s="324">
        <v>21.08459004127305</v>
      </c>
      <c r="E64" s="324">
        <v>6.870830469393999</v>
      </c>
      <c r="F64" s="324">
        <v>56.52019356591492</v>
      </c>
      <c r="G64" s="324">
        <v>3.4867479158155876</v>
      </c>
      <c r="H64" s="324">
        <v>21.784745959831284</v>
      </c>
      <c r="I64" s="324">
        <v>15.906396136433113</v>
      </c>
      <c r="J64" s="324">
        <v>2.3019164220050525</v>
      </c>
      <c r="K64" s="324">
        <v>43.47980643408503</v>
      </c>
      <c r="L64" s="40">
        <v>100</v>
      </c>
      <c r="M64" s="165">
        <v>13022.96654947984</v>
      </c>
      <c r="N64" s="171">
        <v>81</v>
      </c>
    </row>
    <row r="65" spans="1:14" ht="9">
      <c r="A65" s="35" t="s">
        <v>90</v>
      </c>
      <c r="B65" s="324">
        <v>9.679018113906855</v>
      </c>
      <c r="C65" s="324">
        <v>24.98389162793596</v>
      </c>
      <c r="D65" s="324">
        <v>9.360776218061538</v>
      </c>
      <c r="E65" s="324">
        <v>12.776908558634522</v>
      </c>
      <c r="F65" s="324">
        <v>56.80059451853887</v>
      </c>
      <c r="G65" s="324">
        <v>3.937242872523782</v>
      </c>
      <c r="H65" s="324">
        <v>22.895008792067742</v>
      </c>
      <c r="I65" s="324">
        <v>8.603371060679809</v>
      </c>
      <c r="J65" s="324">
        <v>7.763782756189795</v>
      </c>
      <c r="K65" s="324">
        <v>43.19940548146112</v>
      </c>
      <c r="L65" s="40">
        <v>100</v>
      </c>
      <c r="M65" s="165">
        <v>39319.88014356849</v>
      </c>
      <c r="N65" s="171">
        <v>266</v>
      </c>
    </row>
    <row r="66" spans="1:14" ht="9">
      <c r="A66" s="35" t="s">
        <v>91</v>
      </c>
      <c r="B66" s="324">
        <v>22.227083729271047</v>
      </c>
      <c r="C66" s="324">
        <v>7.573955080150233</v>
      </c>
      <c r="D66" s="324" t="s">
        <v>190</v>
      </c>
      <c r="E66" s="324">
        <v>8.522702970487462</v>
      </c>
      <c r="F66" s="324">
        <v>38.32374177990874</v>
      </c>
      <c r="G66" s="324">
        <v>11.129994813363082</v>
      </c>
      <c r="H66" s="324">
        <v>32.670495461066544</v>
      </c>
      <c r="I66" s="324">
        <v>7.154300574499341</v>
      </c>
      <c r="J66" s="324">
        <v>10.721467371162271</v>
      </c>
      <c r="K66" s="324">
        <v>61.676258220091235</v>
      </c>
      <c r="L66" s="40">
        <v>100</v>
      </c>
      <c r="M66" s="165">
        <v>3586.783854522344</v>
      </c>
      <c r="N66" s="171">
        <v>26</v>
      </c>
    </row>
    <row r="67" spans="1:14" ht="9">
      <c r="A67" s="35" t="s">
        <v>83</v>
      </c>
      <c r="B67" s="324">
        <v>7.353464681517198</v>
      </c>
      <c r="C67" s="324">
        <v>4.786689639434774</v>
      </c>
      <c r="D67" s="324" t="s">
        <v>190</v>
      </c>
      <c r="E67" s="324" t="s">
        <v>190</v>
      </c>
      <c r="F67" s="324">
        <v>12.140154320951972</v>
      </c>
      <c r="G67" s="324">
        <v>20.84358222050548</v>
      </c>
      <c r="H67" s="324">
        <v>47.609516822619575</v>
      </c>
      <c r="I67" s="324">
        <v>17.184424096211618</v>
      </c>
      <c r="J67" s="324">
        <v>2.2223225397113437</v>
      </c>
      <c r="K67" s="324">
        <v>87.85984567904805</v>
      </c>
      <c r="L67" s="40">
        <v>100</v>
      </c>
      <c r="M67" s="165">
        <v>6074.056081311825</v>
      </c>
      <c r="N67" s="171">
        <v>43</v>
      </c>
    </row>
    <row r="68" spans="1:14" ht="9">
      <c r="A68" s="35"/>
      <c r="B68" s="324"/>
      <c r="C68" s="324"/>
      <c r="D68" s="324"/>
      <c r="E68" s="324"/>
      <c r="F68" s="324"/>
      <c r="G68" s="324"/>
      <c r="H68" s="324"/>
      <c r="I68" s="324"/>
      <c r="J68" s="324"/>
      <c r="K68" s="324"/>
      <c r="L68" s="51"/>
      <c r="M68" s="168"/>
      <c r="N68" s="171"/>
    </row>
    <row r="69" spans="1:14" ht="9">
      <c r="A69" s="35" t="s">
        <v>92</v>
      </c>
      <c r="B69" s="324"/>
      <c r="C69" s="324"/>
      <c r="D69" s="324"/>
      <c r="E69" s="324"/>
      <c r="F69" s="324"/>
      <c r="G69" s="324"/>
      <c r="H69" s="324"/>
      <c r="I69" s="324"/>
      <c r="J69" s="324"/>
      <c r="K69" s="324"/>
      <c r="L69" s="51"/>
      <c r="M69" s="168"/>
      <c r="N69" s="171"/>
    </row>
    <row r="70" spans="1:14" ht="9">
      <c r="A70" s="35" t="s">
        <v>93</v>
      </c>
      <c r="B70" s="324">
        <v>6.712527412116271</v>
      </c>
      <c r="C70" s="324">
        <v>24.38719077651243</v>
      </c>
      <c r="D70" s="324">
        <v>13.29324637461905</v>
      </c>
      <c r="E70" s="324">
        <v>9.5626530477458</v>
      </c>
      <c r="F70" s="324">
        <v>53.955617610993585</v>
      </c>
      <c r="G70" s="324">
        <v>5.2906236813528835</v>
      </c>
      <c r="H70" s="324">
        <v>27.834408396009177</v>
      </c>
      <c r="I70" s="324">
        <v>10.702333766452618</v>
      </c>
      <c r="J70" s="324">
        <v>2.2170165451917256</v>
      </c>
      <c r="K70" s="324">
        <v>46.044382389006415</v>
      </c>
      <c r="L70" s="40">
        <v>100</v>
      </c>
      <c r="M70" s="165">
        <v>34348.828179640564</v>
      </c>
      <c r="N70" s="171">
        <v>221</v>
      </c>
    </row>
    <row r="71" spans="1:14" ht="9">
      <c r="A71" s="35" t="s">
        <v>94</v>
      </c>
      <c r="B71" s="324">
        <v>14.871513915617872</v>
      </c>
      <c r="C71" s="324">
        <v>46.19490859818955</v>
      </c>
      <c r="D71" s="324">
        <v>4.975476050764233</v>
      </c>
      <c r="E71" s="324">
        <v>1.2745536692394954</v>
      </c>
      <c r="F71" s="324">
        <v>67.31645223381115</v>
      </c>
      <c r="G71" s="324">
        <v>12.041929639020834</v>
      </c>
      <c r="H71" s="324">
        <v>17.187872132669067</v>
      </c>
      <c r="I71" s="324">
        <v>3.4537459944989464</v>
      </c>
      <c r="J71" s="324" t="s">
        <v>190</v>
      </c>
      <c r="K71" s="324">
        <v>32.683547766188845</v>
      </c>
      <c r="L71" s="40">
        <v>100</v>
      </c>
      <c r="M71" s="165">
        <v>13059.389808492204</v>
      </c>
      <c r="N71" s="171">
        <v>91</v>
      </c>
    </row>
    <row r="72" spans="1:14" ht="9">
      <c r="A72" s="35" t="s">
        <v>95</v>
      </c>
      <c r="B72" s="324">
        <v>9.72746770512847</v>
      </c>
      <c r="C72" s="324">
        <v>23.17783501943126</v>
      </c>
      <c r="D72" s="324">
        <v>5.602627429927266</v>
      </c>
      <c r="E72" s="324">
        <v>7.585140288989725</v>
      </c>
      <c r="F72" s="324">
        <v>46.09307044347671</v>
      </c>
      <c r="G72" s="324">
        <v>8.914051133185783</v>
      </c>
      <c r="H72" s="324">
        <v>27.148115923941866</v>
      </c>
      <c r="I72" s="324">
        <v>11.386681563806356</v>
      </c>
      <c r="J72" s="324">
        <v>6.458080935589294</v>
      </c>
      <c r="K72" s="324">
        <v>53.906929556523295</v>
      </c>
      <c r="L72" s="40">
        <v>100</v>
      </c>
      <c r="M72" s="165">
        <v>31339.381367498314</v>
      </c>
      <c r="N72" s="171">
        <v>216</v>
      </c>
    </row>
    <row r="73" spans="1:14" ht="9">
      <c r="A73" s="35" t="s">
        <v>96</v>
      </c>
      <c r="B73" s="324">
        <v>11.933336346550313</v>
      </c>
      <c r="C73" s="324">
        <v>43.39123628850528</v>
      </c>
      <c r="D73" s="324" t="s">
        <v>190</v>
      </c>
      <c r="E73" s="324" t="s">
        <v>190</v>
      </c>
      <c r="F73" s="324">
        <v>55.324572635055596</v>
      </c>
      <c r="G73" s="324">
        <v>31.87078287659868</v>
      </c>
      <c r="H73" s="324">
        <v>12.804644488345726</v>
      </c>
      <c r="I73" s="324" t="s">
        <v>190</v>
      </c>
      <c r="J73" s="324" t="s">
        <v>190</v>
      </c>
      <c r="K73" s="324">
        <v>44.675427364944404</v>
      </c>
      <c r="L73" s="40">
        <v>100</v>
      </c>
      <c r="M73" s="165">
        <v>964.0146426541396</v>
      </c>
      <c r="N73" s="171">
        <v>7</v>
      </c>
    </row>
    <row r="74" spans="1:14" ht="9">
      <c r="A74" s="35" t="s">
        <v>97</v>
      </c>
      <c r="B74" s="324">
        <v>20.049234322487145</v>
      </c>
      <c r="C74" s="324">
        <v>37.78379022873389</v>
      </c>
      <c r="D74" s="324">
        <v>11.694479855980562</v>
      </c>
      <c r="E74" s="324">
        <v>11.29987834187354</v>
      </c>
      <c r="F74" s="324">
        <v>80.82738274907514</v>
      </c>
      <c r="G74" s="324">
        <v>5.0362266575882035</v>
      </c>
      <c r="H74" s="324">
        <v>11.935926415427067</v>
      </c>
      <c r="I74" s="324">
        <v>1.5985753638357598</v>
      </c>
      <c r="J74" s="324">
        <v>0.6018888140737965</v>
      </c>
      <c r="K74" s="324">
        <v>19.172617250924823</v>
      </c>
      <c r="L74" s="40">
        <v>100</v>
      </c>
      <c r="M74" s="165">
        <v>25294.51480992823</v>
      </c>
      <c r="N74" s="171">
        <v>168</v>
      </c>
    </row>
    <row r="75" spans="1:14" ht="9">
      <c r="A75" s="35" t="s">
        <v>98</v>
      </c>
      <c r="B75" s="324">
        <v>34.6267658855354</v>
      </c>
      <c r="C75" s="324">
        <v>39.18670345422863</v>
      </c>
      <c r="D75" s="324">
        <v>8.568669040100337</v>
      </c>
      <c r="E75" s="324">
        <v>17.617861620135653</v>
      </c>
      <c r="F75" s="324">
        <v>100</v>
      </c>
      <c r="G75" s="324" t="s">
        <v>190</v>
      </c>
      <c r="H75" s="324" t="s">
        <v>190</v>
      </c>
      <c r="I75" s="324" t="s">
        <v>190</v>
      </c>
      <c r="J75" s="324" t="s">
        <v>190</v>
      </c>
      <c r="K75" s="324" t="s">
        <v>190</v>
      </c>
      <c r="L75" s="40">
        <v>100</v>
      </c>
      <c r="M75" s="165">
        <v>5006.239738067692</v>
      </c>
      <c r="N75" s="171">
        <v>35</v>
      </c>
    </row>
    <row r="76" spans="1:14" ht="9">
      <c r="A76" s="35" t="s">
        <v>99</v>
      </c>
      <c r="B76" s="324">
        <v>1.192480869738276</v>
      </c>
      <c r="C76" s="324">
        <v>70.89088603659006</v>
      </c>
      <c r="D76" s="324">
        <v>23.047581575341162</v>
      </c>
      <c r="E76" s="324">
        <v>4.869051518330523</v>
      </c>
      <c r="F76" s="324">
        <v>100</v>
      </c>
      <c r="G76" s="324" t="s">
        <v>190</v>
      </c>
      <c r="H76" s="324" t="s">
        <v>190</v>
      </c>
      <c r="I76" s="324" t="s">
        <v>190</v>
      </c>
      <c r="J76" s="324" t="s">
        <v>190</v>
      </c>
      <c r="K76" s="324" t="s">
        <v>190</v>
      </c>
      <c r="L76" s="40">
        <v>100</v>
      </c>
      <c r="M76" s="165">
        <v>9160.072449527324</v>
      </c>
      <c r="N76" s="171">
        <v>61</v>
      </c>
    </row>
    <row r="77" spans="1:14" ht="9">
      <c r="A77" s="35" t="s">
        <v>100</v>
      </c>
      <c r="B77" s="324">
        <v>13.854171356486459</v>
      </c>
      <c r="C77" s="324">
        <v>21.500476209984267</v>
      </c>
      <c r="D77" s="324">
        <v>6.978152086040064</v>
      </c>
      <c r="E77" s="324">
        <v>6.334105822897121</v>
      </c>
      <c r="F77" s="324">
        <v>48.666905475407916</v>
      </c>
      <c r="G77" s="324">
        <v>6.965575348193197</v>
      </c>
      <c r="H77" s="324">
        <v>30.065202579604033</v>
      </c>
      <c r="I77" s="324">
        <v>9.327002934761866</v>
      </c>
      <c r="J77" s="324">
        <v>4.975313662032995</v>
      </c>
      <c r="K77" s="324">
        <v>51.333094524592106</v>
      </c>
      <c r="L77" s="40">
        <v>100</v>
      </c>
      <c r="M77" s="165">
        <v>19272.1855044331</v>
      </c>
      <c r="N77" s="171">
        <v>134</v>
      </c>
    </row>
    <row r="78" spans="1:14" ht="9">
      <c r="A78" s="35" t="s">
        <v>101</v>
      </c>
      <c r="B78" s="324">
        <v>5.231932134474222</v>
      </c>
      <c r="C78" s="324">
        <v>5.166685239083098</v>
      </c>
      <c r="D78" s="324" t="s">
        <v>190</v>
      </c>
      <c r="E78" s="324" t="s">
        <v>190</v>
      </c>
      <c r="F78" s="324">
        <v>10.39861737355732</v>
      </c>
      <c r="G78" s="324">
        <v>19.573940920617222</v>
      </c>
      <c r="H78" s="324">
        <v>49.080073287285416</v>
      </c>
      <c r="I78" s="324">
        <v>18.548624834286237</v>
      </c>
      <c r="J78" s="324">
        <v>2.398743584253792</v>
      </c>
      <c r="K78" s="324">
        <v>89.60138262644269</v>
      </c>
      <c r="L78" s="51">
        <v>100</v>
      </c>
      <c r="M78" s="165">
        <v>5627.325832397873</v>
      </c>
      <c r="N78" s="171">
        <v>40</v>
      </c>
    </row>
    <row r="79" spans="1:14" ht="9">
      <c r="A79" s="35"/>
      <c r="B79" s="324"/>
      <c r="C79" s="324"/>
      <c r="D79" s="324"/>
      <c r="E79" s="324"/>
      <c r="F79" s="324"/>
      <c r="G79" s="324"/>
      <c r="H79" s="324"/>
      <c r="I79" s="324"/>
      <c r="J79" s="324"/>
      <c r="K79" s="324"/>
      <c r="L79" s="51"/>
      <c r="M79" s="168"/>
      <c r="N79" s="171"/>
    </row>
    <row r="80" spans="1:14" ht="9">
      <c r="A80" s="35" t="s">
        <v>102</v>
      </c>
      <c r="B80" s="324"/>
      <c r="C80" s="324"/>
      <c r="D80" s="324"/>
      <c r="E80" s="324"/>
      <c r="F80" s="324"/>
      <c r="G80" s="324"/>
      <c r="H80" s="324"/>
      <c r="I80" s="324"/>
      <c r="J80" s="324"/>
      <c r="K80" s="324"/>
      <c r="L80" s="40"/>
      <c r="M80" s="168"/>
      <c r="N80" s="171"/>
    </row>
    <row r="81" spans="1:14" ht="9">
      <c r="A81" s="35" t="s">
        <v>103</v>
      </c>
      <c r="B81" s="324" t="s">
        <v>190</v>
      </c>
      <c r="C81" s="324">
        <v>64.06684767696508</v>
      </c>
      <c r="D81" s="324">
        <v>12.42194589867359</v>
      </c>
      <c r="E81" s="324" t="s">
        <v>190</v>
      </c>
      <c r="F81" s="324">
        <v>76.48879357563867</v>
      </c>
      <c r="G81" s="324">
        <v>12.060976882176192</v>
      </c>
      <c r="H81" s="324">
        <v>11.450229542185143</v>
      </c>
      <c r="I81" s="324" t="s">
        <v>190</v>
      </c>
      <c r="J81" s="324" t="s">
        <v>190</v>
      </c>
      <c r="K81" s="324">
        <v>23.511206424361337</v>
      </c>
      <c r="L81" s="40">
        <v>100</v>
      </c>
      <c r="M81" s="165">
        <v>1078.0451811265802</v>
      </c>
      <c r="N81" s="171">
        <v>8</v>
      </c>
    </row>
    <row r="82" spans="1:14" ht="9">
      <c r="A82" s="35" t="s">
        <v>104</v>
      </c>
      <c r="B82" s="324">
        <v>18.88588124667734</v>
      </c>
      <c r="C82" s="324">
        <v>33.02240232834886</v>
      </c>
      <c r="D82" s="324">
        <v>14.911859291676834</v>
      </c>
      <c r="E82" s="324">
        <v>6.830224672004549</v>
      </c>
      <c r="F82" s="324">
        <v>73.65036753870758</v>
      </c>
      <c r="G82" s="324">
        <v>6.664910428164095</v>
      </c>
      <c r="H82" s="324">
        <v>16.21872150173143</v>
      </c>
      <c r="I82" s="324">
        <v>2.8791542855128776</v>
      </c>
      <c r="J82" s="324">
        <v>0.5868462458839393</v>
      </c>
      <c r="K82" s="324">
        <v>26.34963246129236</v>
      </c>
      <c r="L82" s="40">
        <v>100</v>
      </c>
      <c r="M82" s="165">
        <v>25942.88645160854</v>
      </c>
      <c r="N82" s="171">
        <v>177</v>
      </c>
    </row>
    <row r="83" spans="1:14" ht="9">
      <c r="A83" s="35" t="s">
        <v>105</v>
      </c>
      <c r="B83" s="324">
        <v>21.882730298242173</v>
      </c>
      <c r="C83" s="324">
        <v>53.88420818585947</v>
      </c>
      <c r="D83" s="324">
        <v>10.297841598838508</v>
      </c>
      <c r="E83" s="324">
        <v>12.088870205578544</v>
      </c>
      <c r="F83" s="324">
        <v>98.15365028851879</v>
      </c>
      <c r="G83" s="324" t="s">
        <v>190</v>
      </c>
      <c r="H83" s="324">
        <v>1.8463497114812093</v>
      </c>
      <c r="I83" s="324" t="s">
        <v>190</v>
      </c>
      <c r="J83" s="324" t="s">
        <v>190</v>
      </c>
      <c r="K83" s="324">
        <v>1.8463497114812093</v>
      </c>
      <c r="L83" s="40">
        <v>100</v>
      </c>
      <c r="M83" s="165">
        <v>9097.862937013299</v>
      </c>
      <c r="N83" s="171">
        <v>62</v>
      </c>
    </row>
    <row r="84" spans="1:14" ht="9">
      <c r="A84" s="35" t="s">
        <v>106</v>
      </c>
      <c r="B84" s="324">
        <v>10.621448667848043</v>
      </c>
      <c r="C84" s="324">
        <v>21.292595286116146</v>
      </c>
      <c r="D84" s="324">
        <v>6.2213761767787155</v>
      </c>
      <c r="E84" s="324">
        <v>8.50627830853585</v>
      </c>
      <c r="F84" s="324">
        <v>46.64169843927876</v>
      </c>
      <c r="G84" s="324">
        <v>9.286405860427918</v>
      </c>
      <c r="H84" s="324">
        <v>27.728213716529577</v>
      </c>
      <c r="I84" s="324">
        <v>10.335870798860354</v>
      </c>
      <c r="J84" s="324">
        <v>6.007811184903364</v>
      </c>
      <c r="K84" s="324">
        <v>53.358301560721216</v>
      </c>
      <c r="L84" s="40">
        <v>100</v>
      </c>
      <c r="M84" s="165">
        <v>35923.08361359077</v>
      </c>
      <c r="N84" s="171">
        <v>245</v>
      </c>
    </row>
    <row r="85" spans="1:14" ht="9">
      <c r="A85" s="35" t="s">
        <v>107</v>
      </c>
      <c r="B85" s="324">
        <v>7.999588572836594</v>
      </c>
      <c r="C85" s="324">
        <v>37.15579470220243</v>
      </c>
      <c r="D85" s="324">
        <v>12.021124659889056</v>
      </c>
      <c r="E85" s="324">
        <v>6.775362748916738</v>
      </c>
      <c r="F85" s="324">
        <v>63.9518706838448</v>
      </c>
      <c r="G85" s="324">
        <v>6.429013714216758</v>
      </c>
      <c r="H85" s="324">
        <v>19.92209024810048</v>
      </c>
      <c r="I85" s="324">
        <v>8.463887309452494</v>
      </c>
      <c r="J85" s="324">
        <v>1.2331380443854412</v>
      </c>
      <c r="K85" s="324">
        <v>36.04812931615518</v>
      </c>
      <c r="L85" s="40">
        <v>100</v>
      </c>
      <c r="M85" s="165">
        <v>50866.225789120814</v>
      </c>
      <c r="N85" s="171">
        <v>334</v>
      </c>
    </row>
    <row r="86" spans="1:14" ht="9">
      <c r="A86" s="35" t="s">
        <v>108</v>
      </c>
      <c r="B86" s="324">
        <v>14.291587794641563</v>
      </c>
      <c r="C86" s="324">
        <v>22.779858167230767</v>
      </c>
      <c r="D86" s="324">
        <v>3.38396561121428</v>
      </c>
      <c r="E86" s="324">
        <v>11.980417373582732</v>
      </c>
      <c r="F86" s="324">
        <v>52.435828946669346</v>
      </c>
      <c r="G86" s="324">
        <v>4.130731728007881</v>
      </c>
      <c r="H86" s="324">
        <v>29.973274425852814</v>
      </c>
      <c r="I86" s="324">
        <v>7.288567126159771</v>
      </c>
      <c r="J86" s="324">
        <v>6.171597773310173</v>
      </c>
      <c r="K86" s="324">
        <v>47.56417105333065</v>
      </c>
      <c r="L86" s="40">
        <v>100</v>
      </c>
      <c r="M86" s="165">
        <v>15536.5225277816</v>
      </c>
      <c r="N86" s="171">
        <v>107</v>
      </c>
    </row>
    <row r="87" spans="1:14" ht="9">
      <c r="A87" s="35" t="s">
        <v>109</v>
      </c>
      <c r="B87" s="324">
        <v>5.231932134474222</v>
      </c>
      <c r="C87" s="324">
        <v>5.166685239083098</v>
      </c>
      <c r="D87" s="324" t="s">
        <v>190</v>
      </c>
      <c r="E87" s="324" t="s">
        <v>190</v>
      </c>
      <c r="F87" s="324">
        <v>10.39861737355732</v>
      </c>
      <c r="G87" s="324">
        <v>19.573940920617222</v>
      </c>
      <c r="H87" s="324">
        <v>49.080073287285416</v>
      </c>
      <c r="I87" s="324">
        <v>18.548624834286237</v>
      </c>
      <c r="J87" s="324">
        <v>2.398743584253792</v>
      </c>
      <c r="K87" s="324">
        <v>89.60138262644269</v>
      </c>
      <c r="L87" s="51">
        <v>100</v>
      </c>
      <c r="M87" s="165">
        <v>5627.325832397873</v>
      </c>
      <c r="N87" s="171">
        <v>40</v>
      </c>
    </row>
    <row r="88" spans="1:14" ht="9">
      <c r="A88" s="35"/>
      <c r="B88" s="324"/>
      <c r="C88" s="324"/>
      <c r="D88" s="324"/>
      <c r="E88" s="324"/>
      <c r="F88" s="324"/>
      <c r="G88" s="324"/>
      <c r="H88" s="324"/>
      <c r="I88" s="324"/>
      <c r="J88" s="324"/>
      <c r="K88" s="324"/>
      <c r="L88" s="51"/>
      <c r="M88" s="165"/>
      <c r="N88" s="171"/>
    </row>
    <row r="89" spans="1:14" ht="9">
      <c r="A89" s="35" t="s">
        <v>110</v>
      </c>
      <c r="B89" s="324"/>
      <c r="C89" s="324"/>
      <c r="D89" s="324"/>
      <c r="E89" s="324"/>
      <c r="F89" s="324"/>
      <c r="G89" s="324"/>
      <c r="H89" s="324"/>
      <c r="I89" s="324"/>
      <c r="J89" s="324"/>
      <c r="K89" s="324"/>
      <c r="L89" s="51"/>
      <c r="M89" s="165"/>
      <c r="N89" s="171"/>
    </row>
    <row r="90" spans="1:14" ht="9">
      <c r="A90" s="35" t="s">
        <v>192</v>
      </c>
      <c r="B90" s="324"/>
      <c r="C90" s="324"/>
      <c r="D90" s="324"/>
      <c r="E90" s="324"/>
      <c r="F90" s="324"/>
      <c r="G90" s="324"/>
      <c r="H90" s="324"/>
      <c r="I90" s="324"/>
      <c r="J90" s="324"/>
      <c r="K90" s="324"/>
      <c r="L90" s="40"/>
      <c r="M90" s="165"/>
      <c r="N90" s="171"/>
    </row>
    <row r="91" spans="1:14" ht="9">
      <c r="A91" s="35" t="s">
        <v>111</v>
      </c>
      <c r="B91" s="324">
        <v>608.4337176160232</v>
      </c>
      <c r="C91" s="324">
        <v>1233.8217855034322</v>
      </c>
      <c r="D91" s="324">
        <v>1634.8882368222914</v>
      </c>
      <c r="E91" s="324">
        <v>1382.49233460605</v>
      </c>
      <c r="F91" s="324">
        <v>1192.3624860044176</v>
      </c>
      <c r="G91" s="324">
        <v>482.598762277862</v>
      </c>
      <c r="H91" s="324">
        <v>813.9995870195917</v>
      </c>
      <c r="I91" s="324">
        <v>818.9621852836257</v>
      </c>
      <c r="J91" s="324">
        <v>630.5224559464898</v>
      </c>
      <c r="K91" s="324">
        <v>742.863850146888</v>
      </c>
      <c r="L91" s="240">
        <v>1013.9209498946024</v>
      </c>
      <c r="M91" s="165">
        <v>144071.9523326396</v>
      </c>
      <c r="N91" s="171">
        <v>973</v>
      </c>
    </row>
    <row r="92" spans="1:14" ht="9">
      <c r="A92" s="35" t="s">
        <v>112</v>
      </c>
      <c r="B92" s="324">
        <v>586.3855704750424</v>
      </c>
      <c r="C92" s="324">
        <v>1003.140142802228</v>
      </c>
      <c r="D92" s="324">
        <v>1153.6111642225621</v>
      </c>
      <c r="E92" s="324">
        <v>1003.140142802228</v>
      </c>
      <c r="F92" s="324">
        <v>905.6637542642313</v>
      </c>
      <c r="G92" s="324">
        <v>501.570071401114</v>
      </c>
      <c r="H92" s="324">
        <v>627.45046110776</v>
      </c>
      <c r="I92" s="324">
        <v>644.4947113920421</v>
      </c>
      <c r="J92" s="324">
        <v>506.5857721151251</v>
      </c>
      <c r="K92" s="324">
        <v>601.8840856813368</v>
      </c>
      <c r="L92" s="240">
        <v>802.5121142417823</v>
      </c>
      <c r="M92" s="165">
        <v>144071.9523326396</v>
      </c>
      <c r="N92" s="171">
        <v>973</v>
      </c>
    </row>
    <row r="93" spans="1:14" ht="9.75" thickBot="1">
      <c r="A93" s="48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227"/>
      <c r="N93" s="173"/>
    </row>
    <row r="94" spans="1:14" ht="9.75" thickTop="1">
      <c r="A94" s="258" t="str">
        <f>+'Población-quinquenales'!A24</f>
        <v>Fuente: Convenio MTPE - CM- UCSS. OSEL Lima Norte. Encuesta de Hogares Especializada en Niveles de Empleo 2007.</v>
      </c>
      <c r="L94" s="37"/>
      <c r="M94" s="37"/>
      <c r="N94" s="301"/>
    </row>
    <row r="95" spans="1:14" ht="9">
      <c r="A95" s="258" t="str">
        <f>+'Población-quinquenales'!A25</f>
        <v>Elaboración: OSEL Lima Norte</v>
      </c>
      <c r="N95" s="297"/>
    </row>
    <row r="97" ht="9">
      <c r="K97" s="39"/>
    </row>
    <row r="98" ht="9">
      <c r="K98" s="39"/>
    </row>
  </sheetData>
  <mergeCells count="21">
    <mergeCell ref="F57:F58"/>
    <mergeCell ref="K57:K58"/>
    <mergeCell ref="B6:E6"/>
    <mergeCell ref="A55:N55"/>
    <mergeCell ref="A56:A58"/>
    <mergeCell ref="M56:M58"/>
    <mergeCell ref="B57:E57"/>
    <mergeCell ref="N56:N58"/>
    <mergeCell ref="L56:L58"/>
    <mergeCell ref="G57:J57"/>
    <mergeCell ref="B56:K56"/>
    <mergeCell ref="A3:N3"/>
    <mergeCell ref="A4:N4"/>
    <mergeCell ref="L5:L7"/>
    <mergeCell ref="N5:N7"/>
    <mergeCell ref="B5:K5"/>
    <mergeCell ref="M5:M7"/>
    <mergeCell ref="F6:F7"/>
    <mergeCell ref="A5:A7"/>
    <mergeCell ref="G6:J6"/>
    <mergeCell ref="K6:K7"/>
  </mergeCells>
  <printOptions horizontalCentered="1"/>
  <pageMargins left="0.5905511811023623" right="0.5905511811023623" top="0.7874015748031497" bottom="0.7874015748031497" header="0" footer="0"/>
  <pageSetup horizontalDpi="600" verticalDpi="600" orientation="landscape" paperSize="9" r:id="rId1"/>
  <rowBreaks count="1" manualBreakCount="1">
    <brk id="5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N97"/>
  <sheetViews>
    <sheetView workbookViewId="0" topLeftCell="A1">
      <selection activeCell="A62" activeCellId="2" sqref="A9:A25 A32:A45 A62:A83"/>
    </sheetView>
  </sheetViews>
  <sheetFormatPr defaultColWidth="12" defaultRowHeight="12.75"/>
  <cols>
    <col min="1" max="1" width="35.66015625" style="287" customWidth="1"/>
    <col min="2" max="2" width="7.66015625" style="287" customWidth="1"/>
    <col min="3" max="10" width="9.33203125" style="287" customWidth="1"/>
    <col min="11" max="11" width="8" style="287" customWidth="1"/>
    <col min="12" max="12" width="9.5" style="287" customWidth="1"/>
    <col min="13" max="13" width="7.83203125" style="288" customWidth="1"/>
    <col min="14" max="14" width="13.33203125" style="287" customWidth="1"/>
    <col min="15" max="16384" width="13.33203125" style="3" customWidth="1"/>
  </cols>
  <sheetData>
    <row r="1" ht="9">
      <c r="A1" s="287" t="s">
        <v>196</v>
      </c>
    </row>
    <row r="2" ht="9">
      <c r="A2" s="250" t="s">
        <v>191</v>
      </c>
    </row>
    <row r="3" spans="1:13" ht="9">
      <c r="A3" s="378" t="s">
        <v>113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</row>
    <row r="4" spans="1:13" ht="9.75" thickBot="1">
      <c r="A4" s="379"/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</row>
    <row r="5" spans="1:14" s="4" customFormat="1" ht="9.75" customHeight="1" thickTop="1">
      <c r="A5" s="386"/>
      <c r="B5" s="384" t="s">
        <v>150</v>
      </c>
      <c r="C5" s="380" t="s">
        <v>114</v>
      </c>
      <c r="D5" s="381"/>
      <c r="E5" s="380" t="s">
        <v>115</v>
      </c>
      <c r="F5" s="381"/>
      <c r="G5" s="380" t="s">
        <v>116</v>
      </c>
      <c r="H5" s="388"/>
      <c r="I5" s="388"/>
      <c r="J5" s="381"/>
      <c r="K5" s="384" t="s">
        <v>2</v>
      </c>
      <c r="L5" s="384" t="s">
        <v>3</v>
      </c>
      <c r="M5" s="376" t="s">
        <v>4</v>
      </c>
      <c r="N5" s="289"/>
    </row>
    <row r="6" spans="1:14" s="4" customFormat="1" ht="9" customHeight="1">
      <c r="A6" s="387"/>
      <c r="B6" s="385"/>
      <c r="C6" s="382"/>
      <c r="D6" s="383"/>
      <c r="E6" s="382"/>
      <c r="F6" s="383"/>
      <c r="G6" s="382" t="s">
        <v>117</v>
      </c>
      <c r="H6" s="383"/>
      <c r="I6" s="382" t="s">
        <v>118</v>
      </c>
      <c r="J6" s="383"/>
      <c r="K6" s="385"/>
      <c r="L6" s="385"/>
      <c r="M6" s="377"/>
      <c r="N6" s="289"/>
    </row>
    <row r="7" spans="1:14" s="4" customFormat="1" ht="9">
      <c r="A7" s="387"/>
      <c r="B7" s="385"/>
      <c r="C7" s="290" t="s">
        <v>119</v>
      </c>
      <c r="D7" s="290" t="s">
        <v>120</v>
      </c>
      <c r="E7" s="290" t="s">
        <v>119</v>
      </c>
      <c r="F7" s="290" t="s">
        <v>120</v>
      </c>
      <c r="G7" s="290" t="s">
        <v>119</v>
      </c>
      <c r="H7" s="290" t="s">
        <v>120</v>
      </c>
      <c r="I7" s="290" t="s">
        <v>119</v>
      </c>
      <c r="J7" s="290" t="s">
        <v>120</v>
      </c>
      <c r="K7" s="385"/>
      <c r="L7" s="385"/>
      <c r="M7" s="377"/>
      <c r="N7" s="289"/>
    </row>
    <row r="8" spans="1:13" ht="9">
      <c r="A8" s="55"/>
      <c r="B8" s="56"/>
      <c r="C8" s="56"/>
      <c r="D8" s="56"/>
      <c r="E8" s="56"/>
      <c r="F8" s="56"/>
      <c r="G8" s="56"/>
      <c r="H8" s="56"/>
      <c r="I8" s="56"/>
      <c r="J8" s="56"/>
      <c r="K8" s="56"/>
      <c r="L8" s="176"/>
      <c r="M8" s="177"/>
    </row>
    <row r="9" spans="1:14" s="6" customFormat="1" ht="9">
      <c r="A9" s="57" t="s">
        <v>57</v>
      </c>
      <c r="B9" s="325">
        <v>0.4577968606734789</v>
      </c>
      <c r="C9" s="325">
        <v>2.540081918351133</v>
      </c>
      <c r="D9" s="325">
        <v>4.135371509625412</v>
      </c>
      <c r="E9" s="325">
        <v>12.123718432784257</v>
      </c>
      <c r="F9" s="325">
        <v>35.670089201837015</v>
      </c>
      <c r="G9" s="325">
        <v>7.330006066765855</v>
      </c>
      <c r="H9" s="325">
        <v>15.755610410795088</v>
      </c>
      <c r="I9" s="325">
        <v>7.798792746817704</v>
      </c>
      <c r="J9" s="325">
        <v>14.188532852349956</v>
      </c>
      <c r="K9" s="58">
        <v>100</v>
      </c>
      <c r="L9" s="178">
        <v>156375.87669219676</v>
      </c>
      <c r="M9" s="179">
        <v>1058</v>
      </c>
      <c r="N9" s="291"/>
    </row>
    <row r="10" spans="1:14" s="6" customFormat="1" ht="9">
      <c r="A10" s="57"/>
      <c r="B10" s="324"/>
      <c r="C10" s="324"/>
      <c r="D10" s="324"/>
      <c r="E10" s="324"/>
      <c r="F10" s="324"/>
      <c r="G10" s="324"/>
      <c r="H10" s="324"/>
      <c r="I10" s="324"/>
      <c r="J10" s="324"/>
      <c r="K10" s="58"/>
      <c r="L10" s="178"/>
      <c r="M10" s="179"/>
      <c r="N10" s="291"/>
    </row>
    <row r="11" spans="1:13" ht="9">
      <c r="A11" s="55" t="s">
        <v>34</v>
      </c>
      <c r="B11" s="324"/>
      <c r="C11" s="324"/>
      <c r="D11" s="324"/>
      <c r="E11" s="324"/>
      <c r="F11" s="324"/>
      <c r="G11" s="324"/>
      <c r="H11" s="324"/>
      <c r="I11" s="324"/>
      <c r="J11" s="324"/>
      <c r="K11" s="61"/>
      <c r="L11" s="165"/>
      <c r="M11" s="175"/>
    </row>
    <row r="12" spans="1:13" ht="9">
      <c r="A12" s="62" t="s">
        <v>35</v>
      </c>
      <c r="B12" s="324">
        <v>0.16562956410156304</v>
      </c>
      <c r="C12" s="324">
        <v>2.1040335395869416</v>
      </c>
      <c r="D12" s="324">
        <v>3.711103062584056</v>
      </c>
      <c r="E12" s="324">
        <v>12.12192437146424</v>
      </c>
      <c r="F12" s="324">
        <v>37.91880915543198</v>
      </c>
      <c r="G12" s="324">
        <v>6.9623582980849745</v>
      </c>
      <c r="H12" s="324">
        <v>14.814245766216445</v>
      </c>
      <c r="I12" s="324">
        <v>8.392900987711897</v>
      </c>
      <c r="J12" s="324">
        <v>13.808995254817779</v>
      </c>
      <c r="K12" s="61">
        <v>100</v>
      </c>
      <c r="L12" s="165">
        <v>91189.63432464573</v>
      </c>
      <c r="M12" s="175">
        <v>621</v>
      </c>
    </row>
    <row r="13" spans="1:13" ht="9">
      <c r="A13" s="63" t="s">
        <v>37</v>
      </c>
      <c r="B13" s="324" t="s">
        <v>190</v>
      </c>
      <c r="C13" s="324">
        <v>1.4608023678379511</v>
      </c>
      <c r="D13" s="324">
        <v>3.2826539626926743</v>
      </c>
      <c r="E13" s="324">
        <v>22.345778419277448</v>
      </c>
      <c r="F13" s="324">
        <v>47.30356415897632</v>
      </c>
      <c r="G13" s="324">
        <v>8.660876521788982</v>
      </c>
      <c r="H13" s="324">
        <v>7.409199856486588</v>
      </c>
      <c r="I13" s="324">
        <v>9.53712471294</v>
      </c>
      <c r="J13" s="324" t="s">
        <v>190</v>
      </c>
      <c r="K13" s="61">
        <v>100</v>
      </c>
      <c r="L13" s="165">
        <v>19452.70961154864</v>
      </c>
      <c r="M13" s="175">
        <v>135</v>
      </c>
    </row>
    <row r="14" spans="1:13" ht="9">
      <c r="A14" s="63" t="s">
        <v>38</v>
      </c>
      <c r="B14" s="324" t="s">
        <v>190</v>
      </c>
      <c r="C14" s="324">
        <v>0.6103006271621852</v>
      </c>
      <c r="D14" s="324">
        <v>1.813010192600542</v>
      </c>
      <c r="E14" s="324">
        <v>9.20254427844503</v>
      </c>
      <c r="F14" s="324">
        <v>40.518380630261774</v>
      </c>
      <c r="G14" s="324">
        <v>9.657300454726089</v>
      </c>
      <c r="H14" s="324">
        <v>16.542693289915047</v>
      </c>
      <c r="I14" s="324">
        <v>8.053512877004769</v>
      </c>
      <c r="J14" s="324">
        <v>13.602257649884558</v>
      </c>
      <c r="K14" s="61">
        <v>100</v>
      </c>
      <c r="L14" s="165">
        <v>45883.65189547172</v>
      </c>
      <c r="M14" s="175">
        <v>312</v>
      </c>
    </row>
    <row r="15" spans="1:13" ht="9">
      <c r="A15" s="63" t="s">
        <v>39</v>
      </c>
      <c r="B15" s="324" t="s">
        <v>190</v>
      </c>
      <c r="C15" s="324">
        <v>0.7261571884199888</v>
      </c>
      <c r="D15" s="324">
        <v>7.239131617675894</v>
      </c>
      <c r="E15" s="324">
        <v>12.55035204665898</v>
      </c>
      <c r="F15" s="324">
        <v>22.911877011063705</v>
      </c>
      <c r="G15" s="324">
        <v>0.7418834705982159</v>
      </c>
      <c r="H15" s="324">
        <v>19.56945506317901</v>
      </c>
      <c r="I15" s="324">
        <v>7.368914563553258</v>
      </c>
      <c r="J15" s="324">
        <v>28.892229038850964</v>
      </c>
      <c r="K15" s="61">
        <v>100</v>
      </c>
      <c r="L15" s="174">
        <v>14046.409021634572</v>
      </c>
      <c r="M15" s="175">
        <v>94</v>
      </c>
    </row>
    <row r="16" spans="1:13" ht="9">
      <c r="A16" s="63" t="s">
        <v>40</v>
      </c>
      <c r="B16" s="324">
        <v>1.2792304243317256</v>
      </c>
      <c r="C16" s="324">
        <v>10.607961993429186</v>
      </c>
      <c r="D16" s="324">
        <v>7.596114112331867</v>
      </c>
      <c r="E16" s="324">
        <v>6.112901522368029</v>
      </c>
      <c r="F16" s="324">
        <v>30.20776573176123</v>
      </c>
      <c r="G16" s="324">
        <v>1.0912618721850227</v>
      </c>
      <c r="H16" s="324">
        <v>14.640373046169726</v>
      </c>
      <c r="I16" s="324">
        <v>9.044847715562652</v>
      </c>
      <c r="J16" s="324">
        <v>19.4195435818606</v>
      </c>
      <c r="K16" s="61">
        <v>100</v>
      </c>
      <c r="L16" s="174">
        <v>11806.863795990645</v>
      </c>
      <c r="M16" s="175">
        <v>80</v>
      </c>
    </row>
    <row r="17" spans="1:13" ht="9">
      <c r="A17" s="55"/>
      <c r="B17" s="324"/>
      <c r="C17" s="324"/>
      <c r="D17" s="324"/>
      <c r="E17" s="324"/>
      <c r="F17" s="324"/>
      <c r="G17" s="324"/>
      <c r="H17" s="324"/>
      <c r="I17" s="324"/>
      <c r="J17" s="324"/>
      <c r="K17" s="61"/>
      <c r="L17" s="174"/>
      <c r="M17" s="175"/>
    </row>
    <row r="18" spans="1:13" ht="9">
      <c r="A18" s="62" t="s">
        <v>36</v>
      </c>
      <c r="B18" s="324">
        <v>0.8665123805187482</v>
      </c>
      <c r="C18" s="324">
        <v>3.1500740081414604</v>
      </c>
      <c r="D18" s="324">
        <v>4.728884544523796</v>
      </c>
      <c r="E18" s="324">
        <v>12.126228161674698</v>
      </c>
      <c r="F18" s="324">
        <v>32.52433416489802</v>
      </c>
      <c r="G18" s="324">
        <v>7.844311913653727</v>
      </c>
      <c r="H18" s="324">
        <v>17.07249407500839</v>
      </c>
      <c r="I18" s="324">
        <v>6.967689261347157</v>
      </c>
      <c r="J18" s="324">
        <v>14.719471490234097</v>
      </c>
      <c r="K18" s="61">
        <v>100</v>
      </c>
      <c r="L18" s="174">
        <v>65186.242367551014</v>
      </c>
      <c r="M18" s="175">
        <v>437</v>
      </c>
    </row>
    <row r="19" spans="1:13" ht="9">
      <c r="A19" s="63" t="s">
        <v>37</v>
      </c>
      <c r="B19" s="324" t="s">
        <v>190</v>
      </c>
      <c r="C19" s="324" t="s">
        <v>190</v>
      </c>
      <c r="D19" s="324">
        <v>1.7258017182134084</v>
      </c>
      <c r="E19" s="324">
        <v>23.470952275596215</v>
      </c>
      <c r="F19" s="324">
        <v>38.42442048521834</v>
      </c>
      <c r="G19" s="324">
        <v>15.81792487283516</v>
      </c>
      <c r="H19" s="324">
        <v>5.2656241495057605</v>
      </c>
      <c r="I19" s="324">
        <v>14.390442913630611</v>
      </c>
      <c r="J19" s="324">
        <v>0.9048335850005421</v>
      </c>
      <c r="K19" s="61">
        <v>100</v>
      </c>
      <c r="L19" s="174">
        <v>14570.718744093789</v>
      </c>
      <c r="M19" s="175">
        <v>101</v>
      </c>
    </row>
    <row r="20" spans="1:13" ht="9">
      <c r="A20" s="63" t="s">
        <v>38</v>
      </c>
      <c r="B20" s="324" t="s">
        <v>190</v>
      </c>
      <c r="C20" s="324">
        <v>1.7712567777262131</v>
      </c>
      <c r="D20" s="324">
        <v>3.566597670984168</v>
      </c>
      <c r="E20" s="324">
        <v>9.473738241315171</v>
      </c>
      <c r="F20" s="324">
        <v>31.44787644685114</v>
      </c>
      <c r="G20" s="324">
        <v>6.809735030308576</v>
      </c>
      <c r="H20" s="324">
        <v>23.12842536979109</v>
      </c>
      <c r="I20" s="324">
        <v>5.358389619364678</v>
      </c>
      <c r="J20" s="324">
        <v>18.443980843658895</v>
      </c>
      <c r="K20" s="61">
        <v>100</v>
      </c>
      <c r="L20" s="174">
        <v>34937.198301348835</v>
      </c>
      <c r="M20" s="175">
        <v>231</v>
      </c>
    </row>
    <row r="21" spans="1:13" ht="9">
      <c r="A21" s="63" t="s">
        <v>39</v>
      </c>
      <c r="B21" s="324">
        <v>2.12968820816555</v>
      </c>
      <c r="C21" s="324">
        <v>4.746462195367559</v>
      </c>
      <c r="D21" s="324">
        <v>10.847142881531509</v>
      </c>
      <c r="E21" s="324">
        <v>8.934803838298972</v>
      </c>
      <c r="F21" s="324">
        <v>28.25784454970414</v>
      </c>
      <c r="G21" s="324">
        <v>3.687675001090103</v>
      </c>
      <c r="H21" s="324">
        <v>18.174026076172797</v>
      </c>
      <c r="I21" s="324">
        <v>2.287439494308993</v>
      </c>
      <c r="J21" s="324">
        <v>20.93491775536036</v>
      </c>
      <c r="K21" s="61">
        <v>100</v>
      </c>
      <c r="L21" s="174">
        <v>11646.801853901012</v>
      </c>
      <c r="M21" s="175">
        <v>78</v>
      </c>
    </row>
    <row r="22" spans="1:13" ht="9">
      <c r="A22" s="63" t="s">
        <v>40</v>
      </c>
      <c r="B22" s="324">
        <v>7.8582277220306995</v>
      </c>
      <c r="C22" s="324">
        <v>21.872037824731365</v>
      </c>
      <c r="D22" s="324">
        <v>7.979759746551554</v>
      </c>
      <c r="E22" s="324">
        <v>3.3304636059370916</v>
      </c>
      <c r="F22" s="324">
        <v>32.854451945320356</v>
      </c>
      <c r="G22" s="324" t="s">
        <v>190</v>
      </c>
      <c r="H22" s="324">
        <v>4.081867335794592</v>
      </c>
      <c r="I22" s="324">
        <v>7.607523464946791</v>
      </c>
      <c r="J22" s="324">
        <v>14.415668354687561</v>
      </c>
      <c r="K22" s="61">
        <v>100</v>
      </c>
      <c r="L22" s="174">
        <v>4031.5234682074415</v>
      </c>
      <c r="M22" s="175">
        <v>27</v>
      </c>
    </row>
    <row r="23" spans="1:13" ht="9">
      <c r="A23" s="55"/>
      <c r="B23" s="324"/>
      <c r="C23" s="324"/>
      <c r="D23" s="324"/>
      <c r="E23" s="324"/>
      <c r="F23" s="324"/>
      <c r="G23" s="324"/>
      <c r="H23" s="324"/>
      <c r="I23" s="324"/>
      <c r="J23" s="324"/>
      <c r="K23" s="61"/>
      <c r="L23" s="174"/>
      <c r="M23" s="175"/>
    </row>
    <row r="24" spans="1:13" ht="9">
      <c r="A24" s="55" t="s">
        <v>59</v>
      </c>
      <c r="B24" s="324"/>
      <c r="C24" s="324"/>
      <c r="D24" s="324"/>
      <c r="E24" s="324"/>
      <c r="F24" s="324"/>
      <c r="G24" s="324"/>
      <c r="H24" s="324"/>
      <c r="I24" s="324"/>
      <c r="J24" s="324"/>
      <c r="K24" s="61"/>
      <c r="L24" s="174"/>
      <c r="M24" s="175"/>
    </row>
    <row r="25" spans="1:13" ht="9">
      <c r="A25" s="55" t="s">
        <v>60</v>
      </c>
      <c r="B25" s="324" t="s">
        <v>190</v>
      </c>
      <c r="C25" s="324">
        <v>1.3636303314279252</v>
      </c>
      <c r="D25" s="324">
        <v>2.3058110701943857</v>
      </c>
      <c r="E25" s="324">
        <v>13.474798647710148</v>
      </c>
      <c r="F25" s="324">
        <v>37.826889258247725</v>
      </c>
      <c r="G25" s="324">
        <v>18.318759954107687</v>
      </c>
      <c r="H25" s="324">
        <v>11.059498390902124</v>
      </c>
      <c r="I25" s="324">
        <v>9.178473304579915</v>
      </c>
      <c r="J25" s="324">
        <v>6.472139042830106</v>
      </c>
      <c r="K25" s="61">
        <v>100</v>
      </c>
      <c r="L25" s="174">
        <v>12303.924359557199</v>
      </c>
      <c r="M25" s="175">
        <v>85</v>
      </c>
    </row>
    <row r="26" spans="1:13" ht="9">
      <c r="A26" s="55" t="s">
        <v>61</v>
      </c>
      <c r="B26" s="324">
        <v>1.0053679388474914</v>
      </c>
      <c r="C26" s="324">
        <v>3.971327775573464</v>
      </c>
      <c r="D26" s="324">
        <v>5.751535351008287</v>
      </c>
      <c r="E26" s="324">
        <v>15.621338890814558</v>
      </c>
      <c r="F26" s="324">
        <v>44.69282786377032</v>
      </c>
      <c r="G26" s="324">
        <v>4.997771357361683</v>
      </c>
      <c r="H26" s="324">
        <v>10.430716938521593</v>
      </c>
      <c r="I26" s="324">
        <v>6.767440993096172</v>
      </c>
      <c r="J26" s="324">
        <v>6.761672891006423</v>
      </c>
      <c r="K26" s="61">
        <v>100</v>
      </c>
      <c r="L26" s="174">
        <v>56062.957386371374</v>
      </c>
      <c r="M26" s="175">
        <v>379</v>
      </c>
    </row>
    <row r="27" spans="1:13" ht="9">
      <c r="A27" s="55" t="s">
        <v>62</v>
      </c>
      <c r="B27" s="324">
        <v>3.0967222419154323</v>
      </c>
      <c r="C27" s="324">
        <v>3.8512280562997057</v>
      </c>
      <c r="D27" s="324">
        <v>4.848281819021971</v>
      </c>
      <c r="E27" s="324">
        <v>11.48632406028133</v>
      </c>
      <c r="F27" s="324">
        <v>33.67767433935718</v>
      </c>
      <c r="G27" s="324">
        <v>6.007772492858366</v>
      </c>
      <c r="H27" s="324">
        <v>13.91357755107033</v>
      </c>
      <c r="I27" s="324">
        <v>10.822886689491245</v>
      </c>
      <c r="J27" s="324">
        <v>12.295532749704401</v>
      </c>
      <c r="K27" s="61">
        <v>100</v>
      </c>
      <c r="L27" s="174">
        <v>13935.94553615596</v>
      </c>
      <c r="M27" s="175">
        <v>93</v>
      </c>
    </row>
    <row r="28" spans="1:13" ht="9">
      <c r="A28" s="55" t="s">
        <v>63</v>
      </c>
      <c r="B28" s="324">
        <v>0.3135315520658545</v>
      </c>
      <c r="C28" s="324">
        <v>4.011057703550734</v>
      </c>
      <c r="D28" s="324">
        <v>6.050338695329451</v>
      </c>
      <c r="E28" s="324">
        <v>16.98923418978324</v>
      </c>
      <c r="F28" s="324">
        <v>48.33672694055308</v>
      </c>
      <c r="G28" s="324">
        <v>4.663655069556057</v>
      </c>
      <c r="H28" s="324">
        <v>9.278559363731397</v>
      </c>
      <c r="I28" s="324">
        <v>5.425867787031928</v>
      </c>
      <c r="J28" s="324">
        <v>4.931028698398197</v>
      </c>
      <c r="K28" s="61">
        <v>100</v>
      </c>
      <c r="L28" s="174">
        <v>42127.01185021544</v>
      </c>
      <c r="M28" s="175">
        <v>286</v>
      </c>
    </row>
    <row r="29" spans="1:13" ht="9">
      <c r="A29" s="55" t="s">
        <v>64</v>
      </c>
      <c r="B29" s="324">
        <v>0.17298783528677666</v>
      </c>
      <c r="C29" s="324">
        <v>1.7928298425281672</v>
      </c>
      <c r="D29" s="324">
        <v>3.361630696513992</v>
      </c>
      <c r="E29" s="324">
        <v>9.706800303106034</v>
      </c>
      <c r="F29" s="324">
        <v>29.620951631408886</v>
      </c>
      <c r="G29" s="324">
        <v>7.279410993955175</v>
      </c>
      <c r="H29" s="324">
        <v>19.80417252785306</v>
      </c>
      <c r="I29" s="324">
        <v>8.262894674366475</v>
      </c>
      <c r="J29" s="324">
        <v>19.99832149498143</v>
      </c>
      <c r="K29" s="61">
        <v>100</v>
      </c>
      <c r="L29" s="174">
        <v>88008.9949462681</v>
      </c>
      <c r="M29" s="175">
        <v>594</v>
      </c>
    </row>
    <row r="30" spans="1:13" ht="9">
      <c r="A30" s="64"/>
      <c r="B30" s="65"/>
      <c r="C30" s="66"/>
      <c r="D30" s="66"/>
      <c r="E30" s="66"/>
      <c r="F30" s="66"/>
      <c r="G30" s="66"/>
      <c r="H30" s="66"/>
      <c r="I30" s="66"/>
      <c r="J30" s="66"/>
      <c r="K30" s="67"/>
      <c r="L30" s="180"/>
      <c r="M30" s="181"/>
    </row>
    <row r="31" spans="1:13" ht="9">
      <c r="A31" s="55"/>
      <c r="B31" s="59"/>
      <c r="C31" s="60"/>
      <c r="D31" s="60"/>
      <c r="E31" s="60"/>
      <c r="F31" s="60"/>
      <c r="G31" s="60"/>
      <c r="H31" s="60"/>
      <c r="I31" s="60"/>
      <c r="J31" s="60"/>
      <c r="K31" s="61"/>
      <c r="L31" s="174"/>
      <c r="M31" s="175"/>
    </row>
    <row r="32" spans="1:14" s="6" customFormat="1" ht="9">
      <c r="A32" s="57" t="s">
        <v>65</v>
      </c>
      <c r="B32" s="325">
        <v>0.4968932833606942</v>
      </c>
      <c r="C32" s="325">
        <v>2.640552350685968</v>
      </c>
      <c r="D32" s="325">
        <v>4.291618252267059</v>
      </c>
      <c r="E32" s="325">
        <v>12.008334497889267</v>
      </c>
      <c r="F32" s="325">
        <v>35.48589578789967</v>
      </c>
      <c r="G32" s="325">
        <v>6.391552783898713</v>
      </c>
      <c r="H32" s="325">
        <v>16.156664232453327</v>
      </c>
      <c r="I32" s="325">
        <v>7.680966306985304</v>
      </c>
      <c r="J32" s="325">
        <v>14.847522504559851</v>
      </c>
      <c r="K32" s="58">
        <v>100</v>
      </c>
      <c r="L32" s="178">
        <v>144071.9523326396</v>
      </c>
      <c r="M32" s="179">
        <v>973</v>
      </c>
      <c r="N32" s="291"/>
    </row>
    <row r="33" spans="1:13" ht="9">
      <c r="A33" s="55"/>
      <c r="B33" s="324"/>
      <c r="C33" s="324"/>
      <c r="D33" s="324"/>
      <c r="E33" s="324"/>
      <c r="F33" s="324"/>
      <c r="G33" s="324"/>
      <c r="H33" s="324"/>
      <c r="I33" s="324"/>
      <c r="J33" s="324"/>
      <c r="K33" s="61"/>
      <c r="L33" s="174"/>
      <c r="M33" s="175"/>
    </row>
    <row r="34" spans="1:13" ht="9">
      <c r="A34" s="55" t="s">
        <v>66</v>
      </c>
      <c r="B34" s="324"/>
      <c r="C34" s="324"/>
      <c r="D34" s="324"/>
      <c r="E34" s="324"/>
      <c r="F34" s="324"/>
      <c r="G34" s="324"/>
      <c r="H34" s="324"/>
      <c r="I34" s="324"/>
      <c r="J34" s="324"/>
      <c r="K34" s="61"/>
      <c r="L34" s="174"/>
      <c r="M34" s="175"/>
    </row>
    <row r="35" spans="1:13" ht="9">
      <c r="A35" s="55" t="s">
        <v>67</v>
      </c>
      <c r="B35" s="324">
        <v>1.3183619009759961</v>
      </c>
      <c r="C35" s="324">
        <v>1.7260858336525045</v>
      </c>
      <c r="D35" s="324">
        <v>4.951660851869798</v>
      </c>
      <c r="E35" s="324">
        <v>17.02972187563563</v>
      </c>
      <c r="F35" s="324">
        <v>33.41817547656735</v>
      </c>
      <c r="G35" s="324">
        <v>4.906933869023795</v>
      </c>
      <c r="H35" s="324">
        <v>15.754757270379132</v>
      </c>
      <c r="I35" s="324">
        <v>16.025055962241368</v>
      </c>
      <c r="J35" s="324">
        <v>4.86924695965439</v>
      </c>
      <c r="K35" s="61">
        <v>100</v>
      </c>
      <c r="L35" s="174">
        <v>8795.694985735248</v>
      </c>
      <c r="M35" s="175">
        <v>60</v>
      </c>
    </row>
    <row r="36" spans="1:13" ht="9">
      <c r="A36" s="55" t="s">
        <v>68</v>
      </c>
      <c r="B36" s="324">
        <v>2.6907677655157256</v>
      </c>
      <c r="C36" s="324">
        <v>3.8850603685055494</v>
      </c>
      <c r="D36" s="324">
        <v>6.768938026772202</v>
      </c>
      <c r="E36" s="324">
        <v>17.688490837027594</v>
      </c>
      <c r="F36" s="324">
        <v>23.43771020315558</v>
      </c>
      <c r="G36" s="324">
        <v>7.898015119680918</v>
      </c>
      <c r="H36" s="324">
        <v>12.245762108275752</v>
      </c>
      <c r="I36" s="324">
        <v>8.511551525186892</v>
      </c>
      <c r="J36" s="324">
        <v>16.873704045879762</v>
      </c>
      <c r="K36" s="61">
        <v>100</v>
      </c>
      <c r="L36" s="174">
        <v>17386.98131560609</v>
      </c>
      <c r="M36" s="175">
        <v>115</v>
      </c>
    </row>
    <row r="37" spans="1:13" ht="9">
      <c r="A37" s="55" t="s">
        <v>69</v>
      </c>
      <c r="B37" s="324" t="s">
        <v>190</v>
      </c>
      <c r="C37" s="324">
        <v>1.9536033748047132</v>
      </c>
      <c r="D37" s="324">
        <v>1.0022812422463785</v>
      </c>
      <c r="E37" s="324">
        <v>5.964515546436311</v>
      </c>
      <c r="F37" s="324">
        <v>33.89186845950279</v>
      </c>
      <c r="G37" s="324">
        <v>6.400203058161367</v>
      </c>
      <c r="H37" s="324">
        <v>15.253761178876537</v>
      </c>
      <c r="I37" s="324">
        <v>5.279723036445817</v>
      </c>
      <c r="J37" s="324">
        <v>30.25404410352607</v>
      </c>
      <c r="K37" s="61">
        <v>100</v>
      </c>
      <c r="L37" s="174">
        <v>27541.583077476287</v>
      </c>
      <c r="M37" s="175">
        <v>181</v>
      </c>
    </row>
    <row r="38" spans="1:13" ht="9">
      <c r="A38" s="55" t="s">
        <v>70</v>
      </c>
      <c r="B38" s="324" t="s">
        <v>190</v>
      </c>
      <c r="C38" s="324">
        <v>0.7267549338916987</v>
      </c>
      <c r="D38" s="324">
        <v>3.031991920565022</v>
      </c>
      <c r="E38" s="324">
        <v>13.337665868238094</v>
      </c>
      <c r="F38" s="324">
        <v>34.428587706982796</v>
      </c>
      <c r="G38" s="324">
        <v>7.497901721098833</v>
      </c>
      <c r="H38" s="324">
        <v>16.80667497875064</v>
      </c>
      <c r="I38" s="324">
        <v>7.0174713249742435</v>
      </c>
      <c r="J38" s="324">
        <v>17.15295154549861</v>
      </c>
      <c r="K38" s="61">
        <v>100</v>
      </c>
      <c r="L38" s="174">
        <v>20327.957716409706</v>
      </c>
      <c r="M38" s="175">
        <v>135</v>
      </c>
    </row>
    <row r="39" spans="1:13" ht="9">
      <c r="A39" s="55" t="s">
        <v>71</v>
      </c>
      <c r="B39" s="324" t="s">
        <v>190</v>
      </c>
      <c r="C39" s="324">
        <v>2.3380807761223545</v>
      </c>
      <c r="D39" s="324">
        <v>3.6524198523426685</v>
      </c>
      <c r="E39" s="324">
        <v>9.960279726024323</v>
      </c>
      <c r="F39" s="324">
        <v>29.52216244179769</v>
      </c>
      <c r="G39" s="324">
        <v>5.869733131162126</v>
      </c>
      <c r="H39" s="324">
        <v>22.21145303620176</v>
      </c>
      <c r="I39" s="324">
        <v>11.969557754781155</v>
      </c>
      <c r="J39" s="324">
        <v>14.476313281567945</v>
      </c>
      <c r="K39" s="61">
        <v>100</v>
      </c>
      <c r="L39" s="174">
        <v>18787.6210487825</v>
      </c>
      <c r="M39" s="175">
        <v>133</v>
      </c>
    </row>
    <row r="40" spans="1:13" ht="9">
      <c r="A40" s="55" t="s">
        <v>72</v>
      </c>
      <c r="B40" s="324">
        <v>0.257809922906248</v>
      </c>
      <c r="C40" s="324">
        <v>3.6147676114166933</v>
      </c>
      <c r="D40" s="324">
        <v>5.840052313479235</v>
      </c>
      <c r="E40" s="324">
        <v>12.691196477058538</v>
      </c>
      <c r="F40" s="324">
        <v>43.39320028697041</v>
      </c>
      <c r="G40" s="324">
        <v>5.882909240232039</v>
      </c>
      <c r="H40" s="324">
        <v>15.56002174847632</v>
      </c>
      <c r="I40" s="324">
        <v>5.947984355970548</v>
      </c>
      <c r="J40" s="324">
        <v>6.81205804349</v>
      </c>
      <c r="K40" s="61">
        <v>100</v>
      </c>
      <c r="L40" s="174">
        <v>51232.114188629595</v>
      </c>
      <c r="M40" s="175">
        <v>349</v>
      </c>
    </row>
    <row r="41" spans="1:13" ht="9">
      <c r="A41" s="55"/>
      <c r="B41" s="324"/>
      <c r="C41" s="324"/>
      <c r="D41" s="324"/>
      <c r="E41" s="324"/>
      <c r="F41" s="324"/>
      <c r="G41" s="324"/>
      <c r="H41" s="324"/>
      <c r="I41" s="324"/>
      <c r="J41" s="324"/>
      <c r="K41" s="61"/>
      <c r="L41" s="174"/>
      <c r="M41" s="175"/>
    </row>
    <row r="42" spans="1:13" ht="9">
      <c r="A42" s="55" t="s">
        <v>73</v>
      </c>
      <c r="B42" s="324"/>
      <c r="C42" s="324"/>
      <c r="D42" s="324"/>
      <c r="E42" s="324"/>
      <c r="F42" s="324"/>
      <c r="G42" s="324"/>
      <c r="H42" s="324"/>
      <c r="I42" s="324"/>
      <c r="J42" s="324"/>
      <c r="K42" s="61"/>
      <c r="L42" s="174"/>
      <c r="M42" s="175"/>
    </row>
    <row r="43" spans="1:13" ht="9">
      <c r="A43" s="55" t="s">
        <v>74</v>
      </c>
      <c r="B43" s="324" t="s">
        <v>190</v>
      </c>
      <c r="C43" s="324" t="s">
        <v>190</v>
      </c>
      <c r="D43" s="324" t="s">
        <v>190</v>
      </c>
      <c r="E43" s="324" t="s">
        <v>190</v>
      </c>
      <c r="F43" s="324">
        <v>6.536044114620671</v>
      </c>
      <c r="G43" s="324">
        <v>5.62908723892768</v>
      </c>
      <c r="H43" s="324">
        <v>28.148102799615483</v>
      </c>
      <c r="I43" s="324">
        <v>9.778832744034428</v>
      </c>
      <c r="J43" s="324">
        <v>49.9079331028017</v>
      </c>
      <c r="K43" s="61">
        <v>100</v>
      </c>
      <c r="L43" s="174">
        <v>13022.96654947984</v>
      </c>
      <c r="M43" s="175">
        <v>81</v>
      </c>
    </row>
    <row r="44" spans="1:13" ht="9">
      <c r="A44" s="55" t="s">
        <v>75</v>
      </c>
      <c r="B44" s="324" t="s">
        <v>190</v>
      </c>
      <c r="C44" s="324">
        <v>1.247028532586887</v>
      </c>
      <c r="D44" s="324">
        <v>3.4804833990072375</v>
      </c>
      <c r="E44" s="324">
        <v>9.411908543578214</v>
      </c>
      <c r="F44" s="324">
        <v>38.48488897385137</v>
      </c>
      <c r="G44" s="324">
        <v>7.841860314408073</v>
      </c>
      <c r="H44" s="324">
        <v>15.866999520676059</v>
      </c>
      <c r="I44" s="324">
        <v>8.190073380879145</v>
      </c>
      <c r="J44" s="324">
        <v>15.476757335013053</v>
      </c>
      <c r="K44" s="61">
        <v>100</v>
      </c>
      <c r="L44" s="174">
        <v>82068.26570375693</v>
      </c>
      <c r="M44" s="175">
        <v>557</v>
      </c>
    </row>
    <row r="45" spans="1:13" ht="9">
      <c r="A45" s="55" t="s">
        <v>76</v>
      </c>
      <c r="B45" s="324" t="s">
        <v>190</v>
      </c>
      <c r="C45" s="324">
        <v>2.966950537643069</v>
      </c>
      <c r="D45" s="324">
        <v>6.0908060403782915</v>
      </c>
      <c r="E45" s="324">
        <v>13.862158759386128</v>
      </c>
      <c r="F45" s="324">
        <v>44.9374998043032</v>
      </c>
      <c r="G45" s="324">
        <v>8.129389889784047</v>
      </c>
      <c r="H45" s="324">
        <v>12.960972640174857</v>
      </c>
      <c r="I45" s="324">
        <v>4.400229061059727</v>
      </c>
      <c r="J45" s="324">
        <v>6.6519932672705435</v>
      </c>
      <c r="K45" s="61">
        <v>100</v>
      </c>
      <c r="L45" s="174">
        <v>34493.82376081211</v>
      </c>
      <c r="M45" s="175">
        <v>234</v>
      </c>
    </row>
    <row r="46" spans="1:13" ht="9">
      <c r="A46" s="55" t="s">
        <v>77</v>
      </c>
      <c r="B46" s="324" t="s">
        <v>190</v>
      </c>
      <c r="C46" s="324" t="s">
        <v>190</v>
      </c>
      <c r="D46" s="324">
        <v>3.3240887559466326</v>
      </c>
      <c r="E46" s="324">
        <v>7.110557757445762</v>
      </c>
      <c r="F46" s="324">
        <v>35.41709693803125</v>
      </c>
      <c r="G46" s="324">
        <v>7.389843290486238</v>
      </c>
      <c r="H46" s="324">
        <v>19.01832055441714</v>
      </c>
      <c r="I46" s="324">
        <v>8.598356384511304</v>
      </c>
      <c r="J46" s="324">
        <v>19.141736319161712</v>
      </c>
      <c r="K46" s="61">
        <v>100</v>
      </c>
      <c r="L46" s="174">
        <v>22725.64055758179</v>
      </c>
      <c r="M46" s="175">
        <v>153</v>
      </c>
    </row>
    <row r="47" spans="1:13" ht="9">
      <c r="A47" s="55" t="s">
        <v>78</v>
      </c>
      <c r="B47" s="324" t="s">
        <v>190</v>
      </c>
      <c r="C47" s="324" t="s">
        <v>190</v>
      </c>
      <c r="D47" s="324" t="s">
        <v>190</v>
      </c>
      <c r="E47" s="324">
        <v>5.339016885606528</v>
      </c>
      <c r="F47" s="324">
        <v>32.33337770774679</v>
      </c>
      <c r="G47" s="324">
        <v>7.856121843848437</v>
      </c>
      <c r="H47" s="324">
        <v>17.018933954934244</v>
      </c>
      <c r="I47" s="324">
        <v>13.07754168886718</v>
      </c>
      <c r="J47" s="324">
        <v>24.375007918996822</v>
      </c>
      <c r="K47" s="61">
        <v>100</v>
      </c>
      <c r="L47" s="174">
        <v>24848.80138536307</v>
      </c>
      <c r="M47" s="175">
        <v>170</v>
      </c>
    </row>
    <row r="48" spans="1:13" ht="9">
      <c r="A48" s="55" t="s">
        <v>79</v>
      </c>
      <c r="B48" s="324">
        <v>1.820666420481456</v>
      </c>
      <c r="C48" s="324">
        <v>5.894007289202828</v>
      </c>
      <c r="D48" s="324">
        <v>5.73378816423208</v>
      </c>
      <c r="E48" s="324">
        <v>18.222482484439684</v>
      </c>
      <c r="F48" s="324">
        <v>38.75178850072817</v>
      </c>
      <c r="G48" s="324">
        <v>4.00465408363887</v>
      </c>
      <c r="H48" s="324">
        <v>14.922694640025641</v>
      </c>
      <c r="I48" s="324">
        <v>6.069945310189569</v>
      </c>
      <c r="J48" s="324">
        <v>4.579973107061707</v>
      </c>
      <c r="K48" s="61">
        <v>100</v>
      </c>
      <c r="L48" s="174">
        <v>39319.88014356849</v>
      </c>
      <c r="M48" s="175">
        <v>266</v>
      </c>
    </row>
    <row r="49" spans="1:13" ht="9">
      <c r="A49" s="55" t="s">
        <v>80</v>
      </c>
      <c r="B49" s="324" t="s">
        <v>190</v>
      </c>
      <c r="C49" s="324" t="s">
        <v>190</v>
      </c>
      <c r="D49" s="324" t="s">
        <v>190</v>
      </c>
      <c r="E49" s="324">
        <v>5.408642363596998</v>
      </c>
      <c r="F49" s="324">
        <v>21.30415126771385</v>
      </c>
      <c r="G49" s="324">
        <v>10.564847777515984</v>
      </c>
      <c r="H49" s="324">
        <v>37.27388632682538</v>
      </c>
      <c r="I49" s="324">
        <v>14.098560110073047</v>
      </c>
      <c r="J49" s="324">
        <v>11.349912154274744</v>
      </c>
      <c r="K49" s="61">
        <v>100</v>
      </c>
      <c r="L49" s="174">
        <v>5713.412267131759</v>
      </c>
      <c r="M49" s="175">
        <v>37</v>
      </c>
    </row>
    <row r="50" spans="1:13" ht="9">
      <c r="A50" s="55" t="s">
        <v>81</v>
      </c>
      <c r="B50" s="324">
        <v>2.1301966543453705</v>
      </c>
      <c r="C50" s="324">
        <v>6.896043375604713</v>
      </c>
      <c r="D50" s="324">
        <v>6.70858550845485</v>
      </c>
      <c r="E50" s="324">
        <v>20.40095454537351</v>
      </c>
      <c r="F50" s="324">
        <v>41.718049190964614</v>
      </c>
      <c r="G50" s="324">
        <v>2.8893601091823067</v>
      </c>
      <c r="H50" s="324">
        <v>11.122784062159953</v>
      </c>
      <c r="I50" s="324">
        <v>4.705006083181652</v>
      </c>
      <c r="J50" s="324">
        <v>3.4290204707329863</v>
      </c>
      <c r="K50" s="61">
        <v>100</v>
      </c>
      <c r="L50" s="174">
        <v>33606.46787643674</v>
      </c>
      <c r="M50" s="175">
        <v>229</v>
      </c>
    </row>
    <row r="51" spans="1:13" ht="9">
      <c r="A51" s="55" t="s">
        <v>82</v>
      </c>
      <c r="B51" s="324" t="s">
        <v>190</v>
      </c>
      <c r="C51" s="324">
        <v>8.351396936720182</v>
      </c>
      <c r="D51" s="324">
        <v>4.127534462462774</v>
      </c>
      <c r="E51" s="324">
        <v>16.959476888111805</v>
      </c>
      <c r="F51" s="324">
        <v>36.04733646903213</v>
      </c>
      <c r="G51" s="324">
        <v>4.683258676898187</v>
      </c>
      <c r="H51" s="324">
        <v>7.761514231579365</v>
      </c>
      <c r="I51" s="324">
        <v>14.838973198578607</v>
      </c>
      <c r="J51" s="324">
        <v>7.230509136616928</v>
      </c>
      <c r="K51" s="61">
        <v>100</v>
      </c>
      <c r="L51" s="174">
        <v>3586.783854522344</v>
      </c>
      <c r="M51" s="175">
        <v>26</v>
      </c>
    </row>
    <row r="52" spans="1:13" ht="9">
      <c r="A52" s="55" t="s">
        <v>83</v>
      </c>
      <c r="B52" s="324" t="s">
        <v>190</v>
      </c>
      <c r="C52" s="324">
        <v>2.6970030167574532</v>
      </c>
      <c r="D52" s="324">
        <v>15.213581387965073</v>
      </c>
      <c r="E52" s="324">
        <v>29.685168647907453</v>
      </c>
      <c r="F52" s="324">
        <v>35.56203995225489</v>
      </c>
      <c r="G52" s="324">
        <v>4.890939713180702</v>
      </c>
      <c r="H52" s="324">
        <v>7.305791416170604</v>
      </c>
      <c r="I52" s="324">
        <v>2.506326877791038</v>
      </c>
      <c r="J52" s="324">
        <v>2.139148987972778</v>
      </c>
      <c r="K52" s="61">
        <v>100</v>
      </c>
      <c r="L52" s="174">
        <v>6074.056081311825</v>
      </c>
      <c r="M52" s="175">
        <v>43</v>
      </c>
    </row>
    <row r="53" spans="1:13" ht="9.75" thickBot="1">
      <c r="A53" s="68"/>
      <c r="B53" s="69"/>
      <c r="C53" s="70"/>
      <c r="D53" s="70"/>
      <c r="E53" s="70"/>
      <c r="F53" s="70"/>
      <c r="G53" s="70"/>
      <c r="H53" s="70"/>
      <c r="I53" s="70"/>
      <c r="J53" s="70"/>
      <c r="K53" s="70"/>
      <c r="L53" s="223"/>
      <c r="M53" s="224"/>
    </row>
    <row r="54" spans="1:13" ht="9.75" thickTop="1">
      <c r="A54" s="56"/>
      <c r="B54" s="71"/>
      <c r="C54" s="56"/>
      <c r="D54" s="56"/>
      <c r="E54" s="56"/>
      <c r="F54" s="56"/>
      <c r="G54" s="56"/>
      <c r="H54" s="56"/>
      <c r="I54" s="56"/>
      <c r="J54" s="56"/>
      <c r="K54" s="56"/>
      <c r="L54" s="292"/>
      <c r="M54" s="293"/>
    </row>
    <row r="55" spans="1:12" ht="9">
      <c r="A55" s="287" t="s">
        <v>196</v>
      </c>
      <c r="B55" s="294"/>
      <c r="L55" s="295"/>
    </row>
    <row r="56" spans="1:12" ht="9">
      <c r="A56" s="250" t="s">
        <v>191</v>
      </c>
      <c r="B56" s="294"/>
      <c r="L56" s="295"/>
    </row>
    <row r="57" spans="1:13" ht="9.75" thickBot="1">
      <c r="A57" s="375" t="s">
        <v>121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</row>
    <row r="58" spans="1:14" s="4" customFormat="1" ht="9.75" thickTop="1">
      <c r="A58" s="386"/>
      <c r="B58" s="384" t="s">
        <v>150</v>
      </c>
      <c r="C58" s="380" t="s">
        <v>114</v>
      </c>
      <c r="D58" s="381"/>
      <c r="E58" s="380" t="s">
        <v>115</v>
      </c>
      <c r="F58" s="381"/>
      <c r="G58" s="380" t="s">
        <v>116</v>
      </c>
      <c r="H58" s="388"/>
      <c r="I58" s="388"/>
      <c r="J58" s="381"/>
      <c r="K58" s="384" t="s">
        <v>2</v>
      </c>
      <c r="L58" s="384" t="s">
        <v>3</v>
      </c>
      <c r="M58" s="376" t="s">
        <v>4</v>
      </c>
      <c r="N58" s="289"/>
    </row>
    <row r="59" spans="1:14" s="4" customFormat="1" ht="9" customHeight="1">
      <c r="A59" s="387"/>
      <c r="B59" s="385"/>
      <c r="C59" s="382"/>
      <c r="D59" s="383"/>
      <c r="E59" s="382"/>
      <c r="F59" s="383"/>
      <c r="G59" s="382" t="s">
        <v>117</v>
      </c>
      <c r="H59" s="383"/>
      <c r="I59" s="382" t="s">
        <v>118</v>
      </c>
      <c r="J59" s="383"/>
      <c r="K59" s="385"/>
      <c r="L59" s="385"/>
      <c r="M59" s="377"/>
      <c r="N59" s="289"/>
    </row>
    <row r="60" spans="1:14" s="4" customFormat="1" ht="9">
      <c r="A60" s="387"/>
      <c r="B60" s="385"/>
      <c r="C60" s="290" t="s">
        <v>119</v>
      </c>
      <c r="D60" s="290" t="s">
        <v>120</v>
      </c>
      <c r="E60" s="290" t="s">
        <v>119</v>
      </c>
      <c r="F60" s="290" t="s">
        <v>120</v>
      </c>
      <c r="G60" s="290" t="s">
        <v>119</v>
      </c>
      <c r="H60" s="290" t="s">
        <v>120</v>
      </c>
      <c r="I60" s="290" t="s">
        <v>119</v>
      </c>
      <c r="J60" s="290" t="s">
        <v>120</v>
      </c>
      <c r="K60" s="385"/>
      <c r="L60" s="385"/>
      <c r="M60" s="377"/>
      <c r="N60" s="289"/>
    </row>
    <row r="61" spans="1:13" ht="9">
      <c r="A61" s="55"/>
      <c r="B61" s="71"/>
      <c r="C61" s="56"/>
      <c r="D61" s="56"/>
      <c r="E61" s="56"/>
      <c r="F61" s="56"/>
      <c r="G61" s="56"/>
      <c r="H61" s="56"/>
      <c r="I61" s="56"/>
      <c r="J61" s="56"/>
      <c r="K61" s="56"/>
      <c r="L61" s="176"/>
      <c r="M61" s="177"/>
    </row>
    <row r="62" spans="1:13" ht="9">
      <c r="A62" s="55" t="s">
        <v>85</v>
      </c>
      <c r="B62" s="71"/>
      <c r="C62" s="56"/>
      <c r="D62" s="56"/>
      <c r="E62" s="56"/>
      <c r="F62" s="56"/>
      <c r="G62" s="56"/>
      <c r="H62" s="56"/>
      <c r="I62" s="56"/>
      <c r="J62" s="56"/>
      <c r="K62" s="56"/>
      <c r="L62" s="176"/>
      <c r="M62" s="177"/>
    </row>
    <row r="63" spans="1:13" ht="9">
      <c r="A63" s="55" t="s">
        <v>86</v>
      </c>
      <c r="B63" s="324" t="s">
        <v>190</v>
      </c>
      <c r="C63" s="324">
        <v>5.606840295807016</v>
      </c>
      <c r="D63" s="324">
        <v>5.597283648523258</v>
      </c>
      <c r="E63" s="324">
        <v>6.681709295761981</v>
      </c>
      <c r="F63" s="324">
        <v>40.15459106875514</v>
      </c>
      <c r="G63" s="324">
        <v>3.771171939984828</v>
      </c>
      <c r="H63" s="324">
        <v>13.766045085306537</v>
      </c>
      <c r="I63" s="324">
        <v>6.912797610687725</v>
      </c>
      <c r="J63" s="324">
        <v>17.509561055173513</v>
      </c>
      <c r="K63" s="61">
        <v>100</v>
      </c>
      <c r="L63" s="174">
        <v>8671.783368100168</v>
      </c>
      <c r="M63" s="175">
        <v>60</v>
      </c>
    </row>
    <row r="64" spans="1:13" ht="9">
      <c r="A64" s="55" t="s">
        <v>87</v>
      </c>
      <c r="B64" s="324" t="s">
        <v>190</v>
      </c>
      <c r="C64" s="324">
        <v>0.29653278757615736</v>
      </c>
      <c r="D64" s="324">
        <v>0.8698313178803878</v>
      </c>
      <c r="E64" s="324">
        <v>5.947312609602923</v>
      </c>
      <c r="F64" s="324">
        <v>32.01763407124707</v>
      </c>
      <c r="G64" s="324">
        <v>9.41840904719309</v>
      </c>
      <c r="H64" s="324">
        <v>20.387415217482122</v>
      </c>
      <c r="I64" s="324">
        <v>10.043833695519222</v>
      </c>
      <c r="J64" s="324">
        <v>21.01903125349893</v>
      </c>
      <c r="K64" s="61">
        <v>100</v>
      </c>
      <c r="L64" s="174">
        <v>50934.33177231027</v>
      </c>
      <c r="M64" s="175">
        <v>344</v>
      </c>
    </row>
    <row r="65" spans="1:13" ht="9">
      <c r="A65" s="55" t="s">
        <v>88</v>
      </c>
      <c r="B65" s="324" t="s">
        <v>190</v>
      </c>
      <c r="C65" s="324">
        <v>1.719179338374461</v>
      </c>
      <c r="D65" s="324">
        <v>8.583084137151682</v>
      </c>
      <c r="E65" s="324">
        <v>18.32212284485248</v>
      </c>
      <c r="F65" s="324">
        <v>52.505185522079834</v>
      </c>
      <c r="G65" s="324">
        <v>5.838475627713087</v>
      </c>
      <c r="H65" s="324">
        <v>6.427772830330239</v>
      </c>
      <c r="I65" s="324">
        <v>4.4796635571734615</v>
      </c>
      <c r="J65" s="324">
        <v>2.1245161423247576</v>
      </c>
      <c r="K65" s="61">
        <v>100</v>
      </c>
      <c r="L65" s="174">
        <v>22462.15056334655</v>
      </c>
      <c r="M65" s="175">
        <v>153</v>
      </c>
    </row>
    <row r="66" spans="1:13" ht="9">
      <c r="A66" s="55" t="s">
        <v>89</v>
      </c>
      <c r="B66" s="324" t="s">
        <v>190</v>
      </c>
      <c r="C66" s="324" t="s">
        <v>190</v>
      </c>
      <c r="D66" s="324" t="s">
        <v>190</v>
      </c>
      <c r="E66" s="324" t="s">
        <v>190</v>
      </c>
      <c r="F66" s="324">
        <v>6.536044114620671</v>
      </c>
      <c r="G66" s="324">
        <v>5.62908723892768</v>
      </c>
      <c r="H66" s="324">
        <v>28.148102799615483</v>
      </c>
      <c r="I66" s="324">
        <v>9.778832744034428</v>
      </c>
      <c r="J66" s="324">
        <v>49.9079331028017</v>
      </c>
      <c r="K66" s="61">
        <v>100</v>
      </c>
      <c r="L66" s="174">
        <v>13022.96654947984</v>
      </c>
      <c r="M66" s="175">
        <v>81</v>
      </c>
    </row>
    <row r="67" spans="1:13" ht="9">
      <c r="A67" s="55" t="s">
        <v>90</v>
      </c>
      <c r="B67" s="324">
        <v>1.820666420481456</v>
      </c>
      <c r="C67" s="324">
        <v>5.894007289202828</v>
      </c>
      <c r="D67" s="324">
        <v>5.73378816423208</v>
      </c>
      <c r="E67" s="324">
        <v>18.222482484439684</v>
      </c>
      <c r="F67" s="324">
        <v>38.75178850072817</v>
      </c>
      <c r="G67" s="324">
        <v>4.00465408363887</v>
      </c>
      <c r="H67" s="324">
        <v>14.922694640025641</v>
      </c>
      <c r="I67" s="324">
        <v>6.069945310189569</v>
      </c>
      <c r="J67" s="324">
        <v>4.579973107061707</v>
      </c>
      <c r="K67" s="61">
        <v>100</v>
      </c>
      <c r="L67" s="174">
        <v>39319.88014356849</v>
      </c>
      <c r="M67" s="175">
        <v>266</v>
      </c>
    </row>
    <row r="68" spans="1:13" ht="9">
      <c r="A68" s="55" t="s">
        <v>91</v>
      </c>
      <c r="B68" s="324" t="s">
        <v>190</v>
      </c>
      <c r="C68" s="324">
        <v>8.351396936720182</v>
      </c>
      <c r="D68" s="324">
        <v>4.127534462462774</v>
      </c>
      <c r="E68" s="324">
        <v>16.959476888111805</v>
      </c>
      <c r="F68" s="324">
        <v>36.04733646903213</v>
      </c>
      <c r="G68" s="324">
        <v>4.683258676898187</v>
      </c>
      <c r="H68" s="324">
        <v>7.761514231579365</v>
      </c>
      <c r="I68" s="324">
        <v>14.838973198578607</v>
      </c>
      <c r="J68" s="324">
        <v>7.230509136616928</v>
      </c>
      <c r="K68" s="61">
        <v>100</v>
      </c>
      <c r="L68" s="174">
        <v>3586.783854522344</v>
      </c>
      <c r="M68" s="175">
        <v>26</v>
      </c>
    </row>
    <row r="69" spans="1:13" ht="9">
      <c r="A69" s="55" t="s">
        <v>83</v>
      </c>
      <c r="B69" s="324" t="s">
        <v>190</v>
      </c>
      <c r="C69" s="324">
        <v>2.6970030167574532</v>
      </c>
      <c r="D69" s="324">
        <v>15.213581387965073</v>
      </c>
      <c r="E69" s="324">
        <v>29.685168647907453</v>
      </c>
      <c r="F69" s="324">
        <v>35.56203995225489</v>
      </c>
      <c r="G69" s="324">
        <v>4.890939713180702</v>
      </c>
      <c r="H69" s="324">
        <v>7.305791416170604</v>
      </c>
      <c r="I69" s="324">
        <v>2.506326877791038</v>
      </c>
      <c r="J69" s="324">
        <v>2.139148987972778</v>
      </c>
      <c r="K69" s="61">
        <v>100</v>
      </c>
      <c r="L69" s="174">
        <v>6074.056081311825</v>
      </c>
      <c r="M69" s="175">
        <v>43</v>
      </c>
    </row>
    <row r="70" spans="1:13" ht="9">
      <c r="A70" s="55"/>
      <c r="B70" s="324"/>
      <c r="C70" s="324"/>
      <c r="D70" s="324"/>
      <c r="E70" s="324"/>
      <c r="F70" s="324"/>
      <c r="G70" s="324"/>
      <c r="H70" s="324"/>
      <c r="I70" s="324"/>
      <c r="J70" s="324"/>
      <c r="K70" s="72"/>
      <c r="L70" s="176"/>
      <c r="M70" s="175"/>
    </row>
    <row r="71" spans="1:13" ht="9">
      <c r="A71" s="55" t="s">
        <v>92</v>
      </c>
      <c r="B71" s="324"/>
      <c r="C71" s="324"/>
      <c r="D71" s="324"/>
      <c r="E71" s="324"/>
      <c r="F71" s="324"/>
      <c r="G71" s="324"/>
      <c r="H71" s="324"/>
      <c r="I71" s="324"/>
      <c r="J71" s="324"/>
      <c r="K71" s="72"/>
      <c r="L71" s="176"/>
      <c r="M71" s="175"/>
    </row>
    <row r="72" spans="1:13" ht="9">
      <c r="A72" s="55" t="s">
        <v>93</v>
      </c>
      <c r="B72" s="324" t="s">
        <v>190</v>
      </c>
      <c r="C72" s="324" t="s">
        <v>190</v>
      </c>
      <c r="D72" s="324">
        <v>0.3454904578083308</v>
      </c>
      <c r="E72" s="324">
        <v>1.2781828074774269</v>
      </c>
      <c r="F72" s="324">
        <v>11.377930339444582</v>
      </c>
      <c r="G72" s="324">
        <v>5.392996022147131</v>
      </c>
      <c r="H72" s="324">
        <v>25.978485321190792</v>
      </c>
      <c r="I72" s="324">
        <v>12.773877432542879</v>
      </c>
      <c r="J72" s="324">
        <v>42.853037619388815</v>
      </c>
      <c r="K72" s="61">
        <v>100</v>
      </c>
      <c r="L72" s="174">
        <v>34348.828179640564</v>
      </c>
      <c r="M72" s="175">
        <v>221</v>
      </c>
    </row>
    <row r="73" spans="1:13" ht="9">
      <c r="A73" s="55" t="s">
        <v>94</v>
      </c>
      <c r="B73" s="324" t="s">
        <v>190</v>
      </c>
      <c r="C73" s="324" t="s">
        <v>190</v>
      </c>
      <c r="D73" s="324" t="s">
        <v>190</v>
      </c>
      <c r="E73" s="324">
        <v>5.796871722983365</v>
      </c>
      <c r="F73" s="324">
        <v>26.234883729423395</v>
      </c>
      <c r="G73" s="324">
        <v>12.974478752724698</v>
      </c>
      <c r="H73" s="324">
        <v>20.520033269675093</v>
      </c>
      <c r="I73" s="324">
        <v>15.285161554345423</v>
      </c>
      <c r="J73" s="324">
        <v>19.18857097084802</v>
      </c>
      <c r="K73" s="61">
        <v>100</v>
      </c>
      <c r="L73" s="174">
        <v>13059.389808492204</v>
      </c>
      <c r="M73" s="175">
        <v>91</v>
      </c>
    </row>
    <row r="74" spans="1:13" ht="9">
      <c r="A74" s="55" t="s">
        <v>95</v>
      </c>
      <c r="B74" s="324">
        <v>0.4214552691519526</v>
      </c>
      <c r="C74" s="324">
        <v>3.5664978357050985</v>
      </c>
      <c r="D74" s="324">
        <v>7.9466838572922835</v>
      </c>
      <c r="E74" s="324">
        <v>16.23692198493612</v>
      </c>
      <c r="F74" s="324">
        <v>40.36306405628096</v>
      </c>
      <c r="G74" s="324">
        <v>5.173707368805539</v>
      </c>
      <c r="H74" s="324">
        <v>13.494172493606914</v>
      </c>
      <c r="I74" s="324">
        <v>6.685734918130438</v>
      </c>
      <c r="J74" s="324">
        <v>6.111762216090696</v>
      </c>
      <c r="K74" s="61">
        <v>100</v>
      </c>
      <c r="L74" s="174">
        <v>31339.381367498314</v>
      </c>
      <c r="M74" s="175">
        <v>216</v>
      </c>
    </row>
    <row r="75" spans="1:13" ht="9">
      <c r="A75" s="55" t="s">
        <v>96</v>
      </c>
      <c r="B75" s="324" t="s">
        <v>190</v>
      </c>
      <c r="C75" s="324" t="s">
        <v>190</v>
      </c>
      <c r="D75" s="324" t="s">
        <v>190</v>
      </c>
      <c r="E75" s="324">
        <v>18.383147489950332</v>
      </c>
      <c r="F75" s="324">
        <v>39.312274130235586</v>
      </c>
      <c r="G75" s="324">
        <v>13.49670178041036</v>
      </c>
      <c r="H75" s="324">
        <v>12.804644488345726</v>
      </c>
      <c r="I75" s="324">
        <v>16.003232111057994</v>
      </c>
      <c r="J75" s="324" t="s">
        <v>190</v>
      </c>
      <c r="K75" s="61">
        <v>100</v>
      </c>
      <c r="L75" s="174">
        <v>964.0146426541396</v>
      </c>
      <c r="M75" s="175">
        <v>7</v>
      </c>
    </row>
    <row r="76" spans="1:13" ht="9">
      <c r="A76" s="55" t="s">
        <v>97</v>
      </c>
      <c r="B76" s="324">
        <v>0.6018888140737965</v>
      </c>
      <c r="C76" s="324">
        <v>2.786228619372869</v>
      </c>
      <c r="D76" s="324">
        <v>5.8386491653537265</v>
      </c>
      <c r="E76" s="324">
        <v>13.974206793696188</v>
      </c>
      <c r="F76" s="324">
        <v>57.24156679808203</v>
      </c>
      <c r="G76" s="324">
        <v>3.8212885601052227</v>
      </c>
      <c r="H76" s="324">
        <v>9.18884781035643</v>
      </c>
      <c r="I76" s="324">
        <v>3.12054068701055</v>
      </c>
      <c r="J76" s="324">
        <v>3.4267827519491485</v>
      </c>
      <c r="K76" s="61">
        <v>100</v>
      </c>
      <c r="L76" s="174">
        <v>25294.51480992823</v>
      </c>
      <c r="M76" s="175">
        <v>168</v>
      </c>
    </row>
    <row r="77" spans="1:14" s="5" customFormat="1" ht="9">
      <c r="A77" s="55" t="s">
        <v>98</v>
      </c>
      <c r="B77" s="324">
        <v>3.0169748501900004</v>
      </c>
      <c r="C77" s="324">
        <v>11.073369092035062</v>
      </c>
      <c r="D77" s="324">
        <v>6.094527008305067</v>
      </c>
      <c r="E77" s="324">
        <v>23.788854898640654</v>
      </c>
      <c r="F77" s="324">
        <v>36.76515095203644</v>
      </c>
      <c r="G77" s="324">
        <v>5.3908268302253095</v>
      </c>
      <c r="H77" s="324">
        <v>5.757470222667218</v>
      </c>
      <c r="I77" s="324">
        <v>2.2979145178196427</v>
      </c>
      <c r="J77" s="324">
        <v>5.814911628080635</v>
      </c>
      <c r="K77" s="61">
        <v>100</v>
      </c>
      <c r="L77" s="174">
        <v>5006.239738067692</v>
      </c>
      <c r="M77" s="175">
        <v>35</v>
      </c>
      <c r="N77" s="56"/>
    </row>
    <row r="78" spans="1:14" s="5" customFormat="1" ht="9">
      <c r="A78" s="55" t="s">
        <v>99</v>
      </c>
      <c r="B78" s="324" t="s">
        <v>190</v>
      </c>
      <c r="C78" s="324">
        <v>3.0570524068008624</v>
      </c>
      <c r="D78" s="324">
        <v>1.400578131958202</v>
      </c>
      <c r="E78" s="324">
        <v>17.34658176925186</v>
      </c>
      <c r="F78" s="324">
        <v>45.37476493969518</v>
      </c>
      <c r="G78" s="324">
        <v>11.05784439357404</v>
      </c>
      <c r="H78" s="324">
        <v>12.094006500073398</v>
      </c>
      <c r="I78" s="324">
        <v>6.571588637630878</v>
      </c>
      <c r="J78" s="324">
        <v>3.0975832210156202</v>
      </c>
      <c r="K78" s="61">
        <v>100</v>
      </c>
      <c r="L78" s="174">
        <v>9160.072449527324</v>
      </c>
      <c r="M78" s="175">
        <v>61</v>
      </c>
      <c r="N78" s="56"/>
    </row>
    <row r="79" spans="1:14" s="5" customFormat="1" ht="9">
      <c r="A79" s="55" t="s">
        <v>100</v>
      </c>
      <c r="B79" s="324">
        <v>1.4555719751510046</v>
      </c>
      <c r="C79" s="324">
        <v>5.103774348517152</v>
      </c>
      <c r="D79" s="324">
        <v>3.8374717327790204</v>
      </c>
      <c r="E79" s="324">
        <v>14.119362652003053</v>
      </c>
      <c r="F79" s="324">
        <v>42.166795001235094</v>
      </c>
      <c r="G79" s="324">
        <v>7.075788198867489</v>
      </c>
      <c r="H79" s="324">
        <v>17.238174282325406</v>
      </c>
      <c r="I79" s="324">
        <v>4.80705000755692</v>
      </c>
      <c r="J79" s="324">
        <v>4.19601180156487</v>
      </c>
      <c r="K79" s="61">
        <v>100</v>
      </c>
      <c r="L79" s="174">
        <v>19272.1855044331</v>
      </c>
      <c r="M79" s="175">
        <v>134</v>
      </c>
      <c r="N79" s="56"/>
    </row>
    <row r="80" spans="1:14" s="5" customFormat="1" ht="9">
      <c r="A80" s="55" t="s">
        <v>101</v>
      </c>
      <c r="B80" s="324" t="s">
        <v>190</v>
      </c>
      <c r="C80" s="324">
        <v>2.911106991697242</v>
      </c>
      <c r="D80" s="324">
        <v>16.421325030814042</v>
      </c>
      <c r="E80" s="324">
        <v>32.0417520720952</v>
      </c>
      <c r="F80" s="324">
        <v>38.385164013828785</v>
      </c>
      <c r="G80" s="324">
        <v>5.279211297334081</v>
      </c>
      <c r="H80" s="324">
        <v>4.961440594230636</v>
      </c>
      <c r="I80" s="324" t="s">
        <v>189</v>
      </c>
      <c r="J80" s="324" t="s">
        <v>190</v>
      </c>
      <c r="K80" s="61">
        <v>100</v>
      </c>
      <c r="L80" s="174">
        <v>5627.325832397873</v>
      </c>
      <c r="M80" s="175">
        <v>40</v>
      </c>
      <c r="N80" s="56"/>
    </row>
    <row r="81" spans="1:14" s="5" customFormat="1" ht="9">
      <c r="A81" s="55"/>
      <c r="B81" s="324"/>
      <c r="C81" s="324"/>
      <c r="D81" s="324"/>
      <c r="E81" s="324"/>
      <c r="F81" s="324"/>
      <c r="G81" s="324"/>
      <c r="H81" s="324"/>
      <c r="I81" s="324"/>
      <c r="J81" s="324"/>
      <c r="K81" s="72"/>
      <c r="L81" s="176"/>
      <c r="M81" s="177"/>
      <c r="N81" s="56"/>
    </row>
    <row r="82" spans="1:14" s="5" customFormat="1" ht="9">
      <c r="A82" s="55" t="s">
        <v>102</v>
      </c>
      <c r="B82" s="324"/>
      <c r="C82" s="324"/>
      <c r="D82" s="324"/>
      <c r="E82" s="324"/>
      <c r="F82" s="324"/>
      <c r="G82" s="324"/>
      <c r="H82" s="324"/>
      <c r="I82" s="324"/>
      <c r="J82" s="324"/>
      <c r="K82" s="72"/>
      <c r="L82" s="176"/>
      <c r="M82" s="177"/>
      <c r="N82" s="56"/>
    </row>
    <row r="83" spans="1:14" s="5" customFormat="1" ht="9">
      <c r="A83" s="55" t="s">
        <v>103</v>
      </c>
      <c r="B83" s="324" t="s">
        <v>190</v>
      </c>
      <c r="C83" s="324" t="s">
        <v>190</v>
      </c>
      <c r="D83" s="324" t="s">
        <v>190</v>
      </c>
      <c r="E83" s="324" t="s">
        <v>190</v>
      </c>
      <c r="F83" s="324">
        <v>24.482922780849783</v>
      </c>
      <c r="G83" s="324">
        <v>12.069084275535642</v>
      </c>
      <c r="H83" s="324">
        <v>34.46008613237385</v>
      </c>
      <c r="I83" s="324">
        <v>14.310485640992258</v>
      </c>
      <c r="J83" s="324">
        <v>14.677421170248474</v>
      </c>
      <c r="K83" s="61">
        <v>100</v>
      </c>
      <c r="L83" s="174">
        <v>1078.0451811265802</v>
      </c>
      <c r="M83" s="175">
        <v>8</v>
      </c>
      <c r="N83" s="56"/>
    </row>
    <row r="84" spans="1:14" s="5" customFormat="1" ht="9">
      <c r="A84" s="55" t="s">
        <v>104</v>
      </c>
      <c r="B84" s="324">
        <v>0.5868462458839393</v>
      </c>
      <c r="C84" s="324">
        <v>1.0203529354563243</v>
      </c>
      <c r="D84" s="324">
        <v>4.425054995583807</v>
      </c>
      <c r="E84" s="324">
        <v>11.488165986917808</v>
      </c>
      <c r="F84" s="324">
        <v>45.58300015984812</v>
      </c>
      <c r="G84" s="324">
        <v>5.560278766353481</v>
      </c>
      <c r="H84" s="324">
        <v>14.812331195962209</v>
      </c>
      <c r="I84" s="324">
        <v>7.451815306023411</v>
      </c>
      <c r="J84" s="324">
        <v>9.072154407970828</v>
      </c>
      <c r="K84" s="61">
        <v>100</v>
      </c>
      <c r="L84" s="174">
        <v>25942.88645160854</v>
      </c>
      <c r="M84" s="175">
        <v>177</v>
      </c>
      <c r="N84" s="56"/>
    </row>
    <row r="85" spans="1:14" s="5" customFormat="1" ht="9">
      <c r="A85" s="55" t="s">
        <v>105</v>
      </c>
      <c r="B85" s="324" t="s">
        <v>190</v>
      </c>
      <c r="C85" s="324">
        <v>4.413725425289641</v>
      </c>
      <c r="D85" s="324">
        <v>4.919209178382833</v>
      </c>
      <c r="E85" s="324">
        <v>21.775230477765852</v>
      </c>
      <c r="F85" s="324">
        <v>42.23823833300556</v>
      </c>
      <c r="G85" s="324">
        <v>11.749463725839584</v>
      </c>
      <c r="H85" s="324">
        <v>6.181608918549982</v>
      </c>
      <c r="I85" s="324">
        <v>3.4845763823649794</v>
      </c>
      <c r="J85" s="324">
        <v>5.237947558801492</v>
      </c>
      <c r="K85" s="61">
        <v>100</v>
      </c>
      <c r="L85" s="174">
        <v>9097.862937013299</v>
      </c>
      <c r="M85" s="175">
        <v>62</v>
      </c>
      <c r="N85" s="56"/>
    </row>
    <row r="86" spans="1:14" s="5" customFormat="1" ht="9">
      <c r="A86" s="55" t="s">
        <v>106</v>
      </c>
      <c r="B86" s="324">
        <v>0.7881240680116749</v>
      </c>
      <c r="C86" s="324">
        <v>4.243353223116483</v>
      </c>
      <c r="D86" s="324">
        <v>7.782038488437703</v>
      </c>
      <c r="E86" s="324">
        <v>14.808864721080695</v>
      </c>
      <c r="F86" s="324">
        <v>38.84603098468686</v>
      </c>
      <c r="G86" s="324">
        <v>4.886297786748851</v>
      </c>
      <c r="H86" s="324">
        <v>13.919245698188965</v>
      </c>
      <c r="I86" s="324">
        <v>7.48066469726432</v>
      </c>
      <c r="J86" s="324">
        <v>7.24538033246441</v>
      </c>
      <c r="K86" s="61">
        <v>100</v>
      </c>
      <c r="L86" s="174">
        <v>35923.08361359077</v>
      </c>
      <c r="M86" s="175">
        <v>245</v>
      </c>
      <c r="N86" s="56"/>
    </row>
    <row r="87" spans="1:14" s="5" customFormat="1" ht="9">
      <c r="A87" s="55" t="s">
        <v>107</v>
      </c>
      <c r="B87" s="324" t="s">
        <v>190</v>
      </c>
      <c r="C87" s="324">
        <v>0.5505189562203959</v>
      </c>
      <c r="D87" s="324">
        <v>1.0809854102418202</v>
      </c>
      <c r="E87" s="324">
        <v>5.434060131099287</v>
      </c>
      <c r="F87" s="324">
        <v>26.514861825978958</v>
      </c>
      <c r="G87" s="324">
        <v>7.237333469508469</v>
      </c>
      <c r="H87" s="324">
        <v>19.139872532671202</v>
      </c>
      <c r="I87" s="324">
        <v>9.916308494299448</v>
      </c>
      <c r="J87" s="324">
        <v>30.126059179980423</v>
      </c>
      <c r="K87" s="61">
        <v>100</v>
      </c>
      <c r="L87" s="174">
        <v>50866.225789120814</v>
      </c>
      <c r="M87" s="175">
        <v>334</v>
      </c>
      <c r="N87" s="56"/>
    </row>
    <row r="88" spans="1:14" s="5" customFormat="1" ht="9">
      <c r="A88" s="55" t="s">
        <v>108</v>
      </c>
      <c r="B88" s="324">
        <v>1.8055554626206103</v>
      </c>
      <c r="C88" s="324">
        <v>7.5296296932029225</v>
      </c>
      <c r="D88" s="324">
        <v>2.0468039906051736</v>
      </c>
      <c r="E88" s="324">
        <v>15.783477452106442</v>
      </c>
      <c r="F88" s="324">
        <v>35.98683654106531</v>
      </c>
      <c r="G88" s="324">
        <v>5.362410671438483</v>
      </c>
      <c r="H88" s="324">
        <v>22.433824819134607</v>
      </c>
      <c r="I88" s="324">
        <v>5.987629114809313</v>
      </c>
      <c r="J88" s="324">
        <v>3.063832255017127</v>
      </c>
      <c r="K88" s="61">
        <v>100</v>
      </c>
      <c r="L88" s="174">
        <v>15536.5225277816</v>
      </c>
      <c r="M88" s="175">
        <v>107</v>
      </c>
      <c r="N88" s="56"/>
    </row>
    <row r="89" spans="1:14" s="5" customFormat="1" ht="9">
      <c r="A89" s="55" t="s">
        <v>109</v>
      </c>
      <c r="B89" s="324" t="s">
        <v>190</v>
      </c>
      <c r="C89" s="324">
        <v>2.911106991697242</v>
      </c>
      <c r="D89" s="324">
        <v>16.421325030814042</v>
      </c>
      <c r="E89" s="324">
        <v>32.0417520720952</v>
      </c>
      <c r="F89" s="324">
        <v>38.385164013828785</v>
      </c>
      <c r="G89" s="324">
        <v>5.279211297334081</v>
      </c>
      <c r="H89" s="324">
        <v>4.961440594230636</v>
      </c>
      <c r="I89" s="324" t="s">
        <v>190</v>
      </c>
      <c r="J89" s="324" t="s">
        <v>190</v>
      </c>
      <c r="K89" s="61">
        <v>100</v>
      </c>
      <c r="L89" s="174">
        <v>5627.325832397873</v>
      </c>
      <c r="M89" s="175">
        <v>40</v>
      </c>
      <c r="N89" s="56"/>
    </row>
    <row r="90" spans="1:14" s="5" customFormat="1" ht="9">
      <c r="A90" s="55"/>
      <c r="B90" s="324"/>
      <c r="C90" s="324"/>
      <c r="D90" s="324"/>
      <c r="E90" s="324"/>
      <c r="F90" s="324"/>
      <c r="G90" s="324"/>
      <c r="H90" s="324"/>
      <c r="I90" s="324"/>
      <c r="J90" s="324"/>
      <c r="K90" s="72"/>
      <c r="L90" s="176"/>
      <c r="M90" s="177"/>
      <c r="N90" s="56"/>
    </row>
    <row r="91" spans="1:14" s="5" customFormat="1" ht="9">
      <c r="A91" s="55" t="s">
        <v>110</v>
      </c>
      <c r="B91" s="324"/>
      <c r="C91" s="324"/>
      <c r="D91" s="324"/>
      <c r="E91" s="324"/>
      <c r="F91" s="324"/>
      <c r="G91" s="324"/>
      <c r="H91" s="324"/>
      <c r="I91" s="324"/>
      <c r="J91" s="324"/>
      <c r="K91" s="72"/>
      <c r="L91" s="176"/>
      <c r="M91" s="177"/>
      <c r="N91" s="56"/>
    </row>
    <row r="92" spans="1:14" s="5" customFormat="1" ht="9">
      <c r="A92" s="55" t="s">
        <v>192</v>
      </c>
      <c r="B92" s="324"/>
      <c r="C92" s="324"/>
      <c r="D92" s="324"/>
      <c r="E92" s="324"/>
      <c r="F92" s="324"/>
      <c r="G92" s="324"/>
      <c r="H92" s="324"/>
      <c r="I92" s="324"/>
      <c r="J92" s="324"/>
      <c r="K92" s="61"/>
      <c r="L92" s="176"/>
      <c r="M92" s="177"/>
      <c r="N92" s="56"/>
    </row>
    <row r="93" spans="1:14" s="5" customFormat="1" ht="9">
      <c r="A93" s="55" t="s">
        <v>111</v>
      </c>
      <c r="B93" s="324">
        <v>205.80296149321435</v>
      </c>
      <c r="C93" s="324">
        <v>598.7522256017317</v>
      </c>
      <c r="D93" s="324">
        <v>640.0879909775443</v>
      </c>
      <c r="E93" s="324">
        <v>572.5236203343685</v>
      </c>
      <c r="F93" s="324">
        <v>850.9877411307576</v>
      </c>
      <c r="G93" s="324">
        <v>940.0522376164566</v>
      </c>
      <c r="H93" s="324">
        <v>1209.4662566147274</v>
      </c>
      <c r="I93" s="324">
        <v>1063.94637233664</v>
      </c>
      <c r="J93" s="324">
        <v>1762.3947421167377</v>
      </c>
      <c r="K93" s="241">
        <v>1013.9209498946024</v>
      </c>
      <c r="L93" s="176">
        <v>144071.9523326396</v>
      </c>
      <c r="M93" s="177">
        <v>973</v>
      </c>
      <c r="N93" s="56"/>
    </row>
    <row r="94" spans="1:14" s="5" customFormat="1" ht="9">
      <c r="A94" s="55" t="s">
        <v>112</v>
      </c>
      <c r="B94" s="324">
        <v>120.37681713626736</v>
      </c>
      <c r="C94" s="324">
        <v>405.87923998462384</v>
      </c>
      <c r="D94" s="324">
        <v>567.2620525396263</v>
      </c>
      <c r="E94" s="324">
        <v>585.8155791097895</v>
      </c>
      <c r="F94" s="324">
        <v>662.0724942494704</v>
      </c>
      <c r="G94" s="324">
        <v>823.6614070083845</v>
      </c>
      <c r="H94" s="324">
        <v>1060.238381254573</v>
      </c>
      <c r="I94" s="324">
        <v>866</v>
      </c>
      <c r="J94" s="324">
        <v>1359.475999066813</v>
      </c>
      <c r="K94" s="241">
        <v>802.5121142417823</v>
      </c>
      <c r="L94" s="176">
        <v>144071.9523326396</v>
      </c>
      <c r="M94" s="177">
        <v>973</v>
      </c>
      <c r="N94" s="56"/>
    </row>
    <row r="95" spans="1:13" ht="9.75" thickBot="1">
      <c r="A95" s="68"/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223"/>
      <c r="M95" s="224"/>
    </row>
    <row r="96" spans="1:13" ht="9.75" thickTop="1">
      <c r="A96" s="258" t="str">
        <f>+'Población-quinquenales'!A24</f>
        <v>Fuente: Convenio MTPE - CM- UCSS. OSEL Lima Norte. Encuesta de Hogares Especializada en Niveles de Empleo 2007.</v>
      </c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296"/>
      <c r="M96" s="296"/>
    </row>
    <row r="97" ht="9">
      <c r="A97" s="258" t="str">
        <f>+'Población-quinquenales'!A25</f>
        <v>Elaboración: OSEL Lima Norte</v>
      </c>
    </row>
  </sheetData>
  <mergeCells count="23">
    <mergeCell ref="A58:A60"/>
    <mergeCell ref="B58:B60"/>
    <mergeCell ref="G58:J58"/>
    <mergeCell ref="L58:L60"/>
    <mergeCell ref="G59:H59"/>
    <mergeCell ref="I59:J59"/>
    <mergeCell ref="C58:D59"/>
    <mergeCell ref="E58:F59"/>
    <mergeCell ref="K58:K60"/>
    <mergeCell ref="G5:J5"/>
    <mergeCell ref="L5:L7"/>
    <mergeCell ref="G6:H6"/>
    <mergeCell ref="I6:J6"/>
    <mergeCell ref="A57:M57"/>
    <mergeCell ref="M58:M60"/>
    <mergeCell ref="A3:M3"/>
    <mergeCell ref="A4:M4"/>
    <mergeCell ref="C5:D6"/>
    <mergeCell ref="E5:F6"/>
    <mergeCell ref="K5:K7"/>
    <mergeCell ref="M5:M7"/>
    <mergeCell ref="A5:A7"/>
    <mergeCell ref="B5:B7"/>
  </mergeCells>
  <printOptions horizontalCentered="1"/>
  <pageMargins left="0.7874015748031497" right="0.7874015748031497" top="0.5905511811023623" bottom="0.5905511811023623" header="0" footer="0"/>
  <pageSetup horizontalDpi="600" verticalDpi="600" orientation="landscape" paperSize="9" r:id="rId1"/>
  <rowBreaks count="1" manualBreakCount="1">
    <brk id="5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J95"/>
  <sheetViews>
    <sheetView workbookViewId="0" topLeftCell="A1">
      <selection activeCell="C8" sqref="C8"/>
    </sheetView>
  </sheetViews>
  <sheetFormatPr defaultColWidth="12" defaultRowHeight="12.75"/>
  <cols>
    <col min="1" max="1" width="35.66015625" style="85" customWidth="1"/>
    <col min="2" max="7" width="11.83203125" style="85" customWidth="1"/>
    <col min="8" max="9" width="12.83203125" style="85" customWidth="1"/>
    <col min="10" max="10" width="12.83203125" style="282" customWidth="1"/>
    <col min="11" max="16384" width="13.33203125" style="7" customWidth="1"/>
  </cols>
  <sheetData>
    <row r="1" ht="9">
      <c r="A1" s="85" t="s">
        <v>197</v>
      </c>
    </row>
    <row r="2" ht="9">
      <c r="A2" s="250" t="s">
        <v>191</v>
      </c>
    </row>
    <row r="3" spans="1:10" ht="9">
      <c r="A3" s="283" t="s">
        <v>122</v>
      </c>
      <c r="B3" s="283"/>
      <c r="C3" s="283"/>
      <c r="D3" s="283"/>
      <c r="E3" s="283"/>
      <c r="F3" s="283"/>
      <c r="G3" s="283"/>
      <c r="H3" s="283"/>
      <c r="I3" s="283"/>
      <c r="J3" s="283"/>
    </row>
    <row r="4" ht="9.75" thickBot="1"/>
    <row r="5" spans="1:10" s="8" customFormat="1" ht="9.75" thickTop="1">
      <c r="A5" s="393"/>
      <c r="B5" s="395" t="s">
        <v>66</v>
      </c>
      <c r="C5" s="396"/>
      <c r="D5" s="396"/>
      <c r="E5" s="396"/>
      <c r="F5" s="396"/>
      <c r="G5" s="397"/>
      <c r="H5" s="391" t="s">
        <v>2</v>
      </c>
      <c r="I5" s="391" t="s">
        <v>147</v>
      </c>
      <c r="J5" s="389" t="s">
        <v>4</v>
      </c>
    </row>
    <row r="6" spans="1:10" s="8" customFormat="1" ht="9">
      <c r="A6" s="394"/>
      <c r="B6" s="284" t="s">
        <v>123</v>
      </c>
      <c r="C6" s="284" t="s">
        <v>124</v>
      </c>
      <c r="D6" s="284" t="s">
        <v>125</v>
      </c>
      <c r="E6" s="284">
        <v>48</v>
      </c>
      <c r="F6" s="284" t="s">
        <v>126</v>
      </c>
      <c r="G6" s="284" t="s">
        <v>127</v>
      </c>
      <c r="H6" s="392"/>
      <c r="I6" s="392"/>
      <c r="J6" s="390"/>
    </row>
    <row r="7" spans="1:10" ht="9">
      <c r="A7" s="74"/>
      <c r="B7" s="75"/>
      <c r="C7" s="75"/>
      <c r="D7" s="75"/>
      <c r="E7" s="75"/>
      <c r="F7" s="75"/>
      <c r="G7" s="75"/>
      <c r="H7" s="75"/>
      <c r="I7" s="189"/>
      <c r="J7" s="185"/>
    </row>
    <row r="8" spans="1:10" s="10" customFormat="1" ht="9">
      <c r="A8" s="76" t="s">
        <v>65</v>
      </c>
      <c r="B8" s="325">
        <v>6.105071003291026</v>
      </c>
      <c r="C8" s="325">
        <v>12.068262443936534</v>
      </c>
      <c r="D8" s="325">
        <v>19.116547413674994</v>
      </c>
      <c r="E8" s="325">
        <v>14.109587180074879</v>
      </c>
      <c r="F8" s="325">
        <v>13.040443156767129</v>
      </c>
      <c r="G8" s="325">
        <v>35.56008880225532</v>
      </c>
      <c r="H8" s="77">
        <v>100</v>
      </c>
      <c r="I8" s="182">
        <v>144071.9523326396</v>
      </c>
      <c r="J8" s="183">
        <v>973</v>
      </c>
    </row>
    <row r="9" spans="1:10" ht="9">
      <c r="A9" s="74"/>
      <c r="B9" s="324"/>
      <c r="C9" s="324"/>
      <c r="D9" s="324"/>
      <c r="E9" s="324"/>
      <c r="F9" s="324"/>
      <c r="G9" s="324"/>
      <c r="H9" s="78"/>
      <c r="I9" s="184"/>
      <c r="J9" s="185"/>
    </row>
    <row r="10" spans="1:10" ht="9">
      <c r="A10" s="74" t="s">
        <v>34</v>
      </c>
      <c r="B10" s="324"/>
      <c r="C10" s="324"/>
      <c r="D10" s="324"/>
      <c r="E10" s="324"/>
      <c r="F10" s="324"/>
      <c r="G10" s="324"/>
      <c r="H10" s="78"/>
      <c r="I10" s="184"/>
      <c r="J10" s="185"/>
    </row>
    <row r="11" spans="1:10" ht="9">
      <c r="A11" s="79" t="s">
        <v>35</v>
      </c>
      <c r="B11" s="324">
        <v>4.03176846002956</v>
      </c>
      <c r="C11" s="324">
        <v>8.723368735458129</v>
      </c>
      <c r="D11" s="324">
        <v>16.730391061309223</v>
      </c>
      <c r="E11" s="324">
        <v>16.323431130185153</v>
      </c>
      <c r="F11" s="324">
        <v>13.68066456574595</v>
      </c>
      <c r="G11" s="324">
        <v>40.51037604727182</v>
      </c>
      <c r="H11" s="78">
        <v>100</v>
      </c>
      <c r="I11" s="184">
        <v>86878.40727208299</v>
      </c>
      <c r="J11" s="185">
        <v>590</v>
      </c>
    </row>
    <row r="12" spans="1:10" ht="9">
      <c r="A12" s="80" t="s">
        <v>37</v>
      </c>
      <c r="B12" s="324">
        <v>12.413052091435686</v>
      </c>
      <c r="C12" s="324">
        <v>13.98894452658646</v>
      </c>
      <c r="D12" s="324">
        <v>14.624131598381574</v>
      </c>
      <c r="E12" s="324">
        <v>18.52951590990579</v>
      </c>
      <c r="F12" s="324">
        <v>10.358807691194162</v>
      </c>
      <c r="G12" s="324">
        <v>30.085548182496296</v>
      </c>
      <c r="H12" s="78">
        <v>100</v>
      </c>
      <c r="I12" s="184">
        <v>17289.877834035902</v>
      </c>
      <c r="J12" s="185">
        <v>119</v>
      </c>
    </row>
    <row r="13" spans="1:10" ht="9">
      <c r="A13" s="80" t="s">
        <v>38</v>
      </c>
      <c r="B13" s="324">
        <v>1.237368023651867</v>
      </c>
      <c r="C13" s="324">
        <v>5.7115107367089895</v>
      </c>
      <c r="D13" s="324">
        <v>13.91001047459093</v>
      </c>
      <c r="E13" s="324">
        <v>16.086921302198007</v>
      </c>
      <c r="F13" s="324">
        <v>16.08785570960261</v>
      </c>
      <c r="G13" s="324">
        <v>46.966333753247575</v>
      </c>
      <c r="H13" s="78">
        <v>100</v>
      </c>
      <c r="I13" s="184">
        <v>44538.596553348085</v>
      </c>
      <c r="J13" s="185">
        <v>303</v>
      </c>
    </row>
    <row r="14" spans="1:10" ht="9">
      <c r="A14" s="80" t="s">
        <v>39</v>
      </c>
      <c r="B14" s="324">
        <v>1.9672612966628775</v>
      </c>
      <c r="C14" s="324">
        <v>7.144713658431819</v>
      </c>
      <c r="D14" s="324">
        <v>23.58853522056842</v>
      </c>
      <c r="E14" s="324">
        <v>13.763975861885502</v>
      </c>
      <c r="F14" s="324">
        <v>13.443066684011828</v>
      </c>
      <c r="G14" s="324">
        <v>40.09244727843958</v>
      </c>
      <c r="H14" s="78">
        <v>100</v>
      </c>
      <c r="I14" s="184">
        <v>13814.717584468995</v>
      </c>
      <c r="J14" s="185">
        <v>92</v>
      </c>
    </row>
    <row r="15" spans="1:10" ht="9">
      <c r="A15" s="80" t="s">
        <v>40</v>
      </c>
      <c r="B15" s="324">
        <v>4.749857678824388</v>
      </c>
      <c r="C15" s="324">
        <v>14.500867292061379</v>
      </c>
      <c r="D15" s="324">
        <v>22.719545284675718</v>
      </c>
      <c r="E15" s="324">
        <v>17.01314031432602</v>
      </c>
      <c r="F15" s="324">
        <v>9.542242046678286</v>
      </c>
      <c r="G15" s="324">
        <v>31.474347383434253</v>
      </c>
      <c r="H15" s="78">
        <v>100</v>
      </c>
      <c r="I15" s="184">
        <v>11235.215300229842</v>
      </c>
      <c r="J15" s="185">
        <v>76</v>
      </c>
    </row>
    <row r="16" spans="1:10" ht="9">
      <c r="A16" s="74"/>
      <c r="B16" s="324"/>
      <c r="C16" s="324"/>
      <c r="D16" s="324"/>
      <c r="E16" s="324"/>
      <c r="F16" s="324"/>
      <c r="G16" s="324"/>
      <c r="H16" s="78"/>
      <c r="I16" s="184"/>
      <c r="J16" s="185"/>
    </row>
    <row r="17" spans="1:10" ht="9">
      <c r="A17" s="79" t="s">
        <v>36</v>
      </c>
      <c r="B17" s="324">
        <v>9.254468764192156</v>
      </c>
      <c r="C17" s="324">
        <v>17.149238585200873</v>
      </c>
      <c r="D17" s="324">
        <v>22.741177836150232</v>
      </c>
      <c r="E17" s="324">
        <v>10.746703551671127</v>
      </c>
      <c r="F17" s="324">
        <v>12.067931027038581</v>
      </c>
      <c r="G17" s="324">
        <v>28.04048023574705</v>
      </c>
      <c r="H17" s="78">
        <v>100</v>
      </c>
      <c r="I17" s="184">
        <v>57193.54506055659</v>
      </c>
      <c r="J17" s="185">
        <v>383</v>
      </c>
    </row>
    <row r="18" spans="1:10" ht="9">
      <c r="A18" s="80" t="s">
        <v>37</v>
      </c>
      <c r="B18" s="324">
        <v>14.152113613544682</v>
      </c>
      <c r="C18" s="324">
        <v>19.026310423343713</v>
      </c>
      <c r="D18" s="324">
        <v>9.473808229966652</v>
      </c>
      <c r="E18" s="324">
        <v>19.486240882892258</v>
      </c>
      <c r="F18" s="324">
        <v>13.420909472837515</v>
      </c>
      <c r="G18" s="324">
        <v>24.440617377415126</v>
      </c>
      <c r="H18" s="78">
        <v>100</v>
      </c>
      <c r="I18" s="184">
        <v>10208.514397709434</v>
      </c>
      <c r="J18" s="185">
        <v>72</v>
      </c>
    </row>
    <row r="19" spans="1:10" ht="9">
      <c r="A19" s="80" t="s">
        <v>38</v>
      </c>
      <c r="B19" s="324">
        <v>7.094637589558535</v>
      </c>
      <c r="C19" s="324">
        <v>13.707017762580396</v>
      </c>
      <c r="D19" s="324">
        <v>24.50720680174805</v>
      </c>
      <c r="E19" s="324">
        <v>12.19665935478757</v>
      </c>
      <c r="F19" s="324">
        <v>12.83891832784331</v>
      </c>
      <c r="G19" s="324">
        <v>29.65556016348206</v>
      </c>
      <c r="H19" s="78">
        <v>100</v>
      </c>
      <c r="I19" s="184">
        <v>32012.16649858971</v>
      </c>
      <c r="J19" s="185">
        <v>211</v>
      </c>
    </row>
    <row r="20" spans="1:10" ht="9">
      <c r="A20" s="80" t="s">
        <v>39</v>
      </c>
      <c r="B20" s="324">
        <v>10.062353182536159</v>
      </c>
      <c r="C20" s="324">
        <v>24.89642162000917</v>
      </c>
      <c r="D20" s="324">
        <v>31.064607475402784</v>
      </c>
      <c r="E20" s="324">
        <v>2.3100471811274033</v>
      </c>
      <c r="F20" s="324">
        <v>8.18659668585157</v>
      </c>
      <c r="G20" s="324">
        <v>23.479973855072878</v>
      </c>
      <c r="H20" s="78">
        <v>100</v>
      </c>
      <c r="I20" s="184">
        <v>10941.34069605005</v>
      </c>
      <c r="J20" s="185">
        <v>73</v>
      </c>
    </row>
    <row r="21" spans="1:10" ht="9">
      <c r="A21" s="80" t="s">
        <v>40</v>
      </c>
      <c r="B21" s="324">
        <v>11.810291303452342</v>
      </c>
      <c r="C21" s="324">
        <v>18.70355477468635</v>
      </c>
      <c r="D21" s="324">
        <v>19.724015916548428</v>
      </c>
      <c r="E21" s="324" t="s">
        <v>190</v>
      </c>
      <c r="F21" s="324">
        <v>13.053694257280663</v>
      </c>
      <c r="G21" s="324">
        <v>36.708443748032224</v>
      </c>
      <c r="H21" s="78">
        <v>100</v>
      </c>
      <c r="I21" s="184">
        <v>4031.5234682074415</v>
      </c>
      <c r="J21" s="185">
        <v>27</v>
      </c>
    </row>
    <row r="22" spans="1:10" ht="9">
      <c r="A22" s="74"/>
      <c r="B22" s="324"/>
      <c r="C22" s="324"/>
      <c r="D22" s="324"/>
      <c r="E22" s="324"/>
      <c r="F22" s="324"/>
      <c r="G22" s="324"/>
      <c r="H22" s="78"/>
      <c r="I22" s="184"/>
      <c r="J22" s="185"/>
    </row>
    <row r="23" spans="1:10" ht="9">
      <c r="A23" s="74" t="s">
        <v>58</v>
      </c>
      <c r="B23" s="324"/>
      <c r="C23" s="324"/>
      <c r="D23" s="324"/>
      <c r="E23" s="324"/>
      <c r="F23" s="324"/>
      <c r="G23" s="324"/>
      <c r="H23" s="78"/>
      <c r="I23" s="186"/>
      <c r="J23" s="185"/>
    </row>
    <row r="24" spans="1:10" ht="9">
      <c r="A24" s="74" t="s">
        <v>23</v>
      </c>
      <c r="B24" s="324">
        <v>16.198031414422747</v>
      </c>
      <c r="C24" s="324">
        <v>65.3518424525703</v>
      </c>
      <c r="D24" s="324" t="s">
        <v>190</v>
      </c>
      <c r="E24" s="324" t="s">
        <v>190</v>
      </c>
      <c r="F24" s="324" t="s">
        <v>190</v>
      </c>
      <c r="G24" s="324">
        <v>18.45012613300696</v>
      </c>
      <c r="H24" s="78">
        <v>100</v>
      </c>
      <c r="I24" s="184">
        <v>715.8838543475072</v>
      </c>
      <c r="J24" s="185">
        <v>5</v>
      </c>
    </row>
    <row r="25" spans="1:10" ht="9">
      <c r="A25" s="74" t="s">
        <v>24</v>
      </c>
      <c r="B25" s="324">
        <v>3.9907849467501637</v>
      </c>
      <c r="C25" s="324">
        <v>17.756106265221984</v>
      </c>
      <c r="D25" s="324">
        <v>14.143310407107787</v>
      </c>
      <c r="E25" s="324">
        <v>3.883358758492562</v>
      </c>
      <c r="F25" s="324">
        <v>11.54667865192405</v>
      </c>
      <c r="G25" s="324">
        <v>48.679760970503466</v>
      </c>
      <c r="H25" s="78">
        <v>100</v>
      </c>
      <c r="I25" s="184">
        <v>3804.2953239986823</v>
      </c>
      <c r="J25" s="185">
        <v>26</v>
      </c>
    </row>
    <row r="26" spans="1:10" ht="9">
      <c r="A26" s="74" t="s">
        <v>25</v>
      </c>
      <c r="B26" s="324">
        <v>7.044019134020701</v>
      </c>
      <c r="C26" s="324">
        <v>19.034619523923457</v>
      </c>
      <c r="D26" s="324">
        <v>4.4645529408676</v>
      </c>
      <c r="E26" s="324">
        <v>9.968303753460855</v>
      </c>
      <c r="F26" s="324">
        <v>11.098185036369932</v>
      </c>
      <c r="G26" s="324">
        <v>48.390319611357434</v>
      </c>
      <c r="H26" s="78">
        <v>100</v>
      </c>
      <c r="I26" s="184">
        <v>6183.018202705059</v>
      </c>
      <c r="J26" s="185">
        <v>42</v>
      </c>
    </row>
    <row r="27" spans="1:10" ht="9">
      <c r="A27" s="74" t="s">
        <v>26</v>
      </c>
      <c r="B27" s="324">
        <v>8.657958456714256</v>
      </c>
      <c r="C27" s="324">
        <v>17.776765770135537</v>
      </c>
      <c r="D27" s="324">
        <v>9.495150577550374</v>
      </c>
      <c r="E27" s="324">
        <v>15.671528751942486</v>
      </c>
      <c r="F27" s="324">
        <v>10.816359389018578</v>
      </c>
      <c r="G27" s="324">
        <v>37.5822370546388</v>
      </c>
      <c r="H27" s="78">
        <v>100</v>
      </c>
      <c r="I27" s="184">
        <v>17300.641953742943</v>
      </c>
      <c r="J27" s="185">
        <v>120</v>
      </c>
    </row>
    <row r="28" spans="1:10" ht="9">
      <c r="A28" s="74" t="s">
        <v>27</v>
      </c>
      <c r="B28" s="324">
        <v>5.749335885567567</v>
      </c>
      <c r="C28" s="324">
        <v>7.970841133819155</v>
      </c>
      <c r="D28" s="324">
        <v>18.257831624615402</v>
      </c>
      <c r="E28" s="324">
        <v>13.689189717571443</v>
      </c>
      <c r="F28" s="324">
        <v>10.848875944633281</v>
      </c>
      <c r="G28" s="324">
        <v>43.48392569379321</v>
      </c>
      <c r="H28" s="78">
        <v>100</v>
      </c>
      <c r="I28" s="184">
        <v>51125.22286435298</v>
      </c>
      <c r="J28" s="185">
        <v>353</v>
      </c>
    </row>
    <row r="29" spans="1:10" ht="9">
      <c r="A29" s="74" t="s">
        <v>28</v>
      </c>
      <c r="B29" s="324">
        <v>4.686995584908642</v>
      </c>
      <c r="C29" s="324">
        <v>14.9127015723944</v>
      </c>
      <c r="D29" s="324">
        <v>19.142419589603804</v>
      </c>
      <c r="E29" s="324">
        <v>16.55189303419104</v>
      </c>
      <c r="F29" s="324">
        <v>11.975794275709987</v>
      </c>
      <c r="G29" s="324">
        <v>32.73019594319208</v>
      </c>
      <c r="H29" s="78">
        <v>100</v>
      </c>
      <c r="I29" s="184">
        <v>9208.434880134053</v>
      </c>
      <c r="J29" s="185">
        <v>62</v>
      </c>
    </row>
    <row r="30" spans="1:10" ht="9">
      <c r="A30" s="74" t="s">
        <v>29</v>
      </c>
      <c r="B30" s="324">
        <v>5.953203606353274</v>
      </c>
      <c r="C30" s="324">
        <v>9.147003912591972</v>
      </c>
      <c r="D30" s="324">
        <v>18.04823351017861</v>
      </c>
      <c r="E30" s="324">
        <v>14.677240450633365</v>
      </c>
      <c r="F30" s="324">
        <v>17.927412897891852</v>
      </c>
      <c r="G30" s="324">
        <v>34.24690562235092</v>
      </c>
      <c r="H30" s="78">
        <v>100</v>
      </c>
      <c r="I30" s="184">
        <v>23277.22159152479</v>
      </c>
      <c r="J30" s="185">
        <v>156</v>
      </c>
    </row>
    <row r="31" spans="1:10" ht="9">
      <c r="A31" s="74" t="s">
        <v>30</v>
      </c>
      <c r="B31" s="324">
        <v>12.737213075941034</v>
      </c>
      <c r="C31" s="324">
        <v>13.373270172742114</v>
      </c>
      <c r="D31" s="324">
        <v>13.140283621020403</v>
      </c>
      <c r="E31" s="324">
        <v>12.890776952550054</v>
      </c>
      <c r="F31" s="324">
        <v>20.321445411225586</v>
      </c>
      <c r="G31" s="324">
        <v>27.537010766520837</v>
      </c>
      <c r="H31" s="78">
        <v>100</v>
      </c>
      <c r="I31" s="184">
        <v>11066.118116485975</v>
      </c>
      <c r="J31" s="185">
        <v>76</v>
      </c>
    </row>
    <row r="32" spans="1:10" ht="9">
      <c r="A32" s="74" t="s">
        <v>31</v>
      </c>
      <c r="B32" s="324">
        <v>2.0021588391005607</v>
      </c>
      <c r="C32" s="324">
        <v>13.715169568825477</v>
      </c>
      <c r="D32" s="324">
        <v>38.95281979756902</v>
      </c>
      <c r="E32" s="324">
        <v>16.300434308315424</v>
      </c>
      <c r="F32" s="324">
        <v>12.714413492881656</v>
      </c>
      <c r="G32" s="324">
        <v>16.315003993307844</v>
      </c>
      <c r="H32" s="81">
        <v>100</v>
      </c>
      <c r="I32" s="184">
        <v>21391.115545347406</v>
      </c>
      <c r="J32" s="185">
        <v>133</v>
      </c>
    </row>
    <row r="33" spans="1:10" ht="9">
      <c r="A33" s="74"/>
      <c r="B33" s="324"/>
      <c r="C33" s="324"/>
      <c r="D33" s="324"/>
      <c r="E33" s="324"/>
      <c r="F33" s="324"/>
      <c r="G33" s="324"/>
      <c r="H33" s="78"/>
      <c r="I33" s="184"/>
      <c r="J33" s="185"/>
    </row>
    <row r="34" spans="1:10" ht="9">
      <c r="A34" s="74" t="s">
        <v>59</v>
      </c>
      <c r="B34" s="324"/>
      <c r="C34" s="324"/>
      <c r="D34" s="324"/>
      <c r="E34" s="324"/>
      <c r="F34" s="324"/>
      <c r="G34" s="324"/>
      <c r="H34" s="78"/>
      <c r="I34" s="184"/>
      <c r="J34" s="185"/>
    </row>
    <row r="35" spans="1:10" ht="9">
      <c r="A35" s="74" t="s">
        <v>61</v>
      </c>
      <c r="B35" s="324">
        <v>9.652833942972391</v>
      </c>
      <c r="C35" s="324">
        <v>15.204837121564985</v>
      </c>
      <c r="D35" s="324">
        <v>17.50231531939761</v>
      </c>
      <c r="E35" s="324">
        <v>10.293969171597134</v>
      </c>
      <c r="F35" s="324">
        <v>10.178248409489573</v>
      </c>
      <c r="G35" s="324">
        <v>37.167796034978274</v>
      </c>
      <c r="H35" s="78">
        <v>100</v>
      </c>
      <c r="I35" s="184">
        <v>56062.957386371374</v>
      </c>
      <c r="J35" s="185">
        <v>379</v>
      </c>
    </row>
    <row r="36" spans="1:10" ht="9">
      <c r="A36" s="74" t="s">
        <v>62</v>
      </c>
      <c r="B36" s="324">
        <v>38.83241482241424</v>
      </c>
      <c r="C36" s="324">
        <v>61.167585177585735</v>
      </c>
      <c r="D36" s="324" t="s">
        <v>190</v>
      </c>
      <c r="E36" s="324" t="s">
        <v>190</v>
      </c>
      <c r="F36" s="324" t="s">
        <v>190</v>
      </c>
      <c r="G36" s="324" t="s">
        <v>190</v>
      </c>
      <c r="H36" s="78">
        <v>100</v>
      </c>
      <c r="I36" s="184">
        <v>13935.94553615596</v>
      </c>
      <c r="J36" s="185">
        <v>93</v>
      </c>
    </row>
    <row r="37" spans="1:10" ht="9">
      <c r="A37" s="74" t="s">
        <v>63</v>
      </c>
      <c r="B37" s="324" t="s">
        <v>190</v>
      </c>
      <c r="C37" s="324" t="s">
        <v>190</v>
      </c>
      <c r="D37" s="324">
        <v>23.292218337323277</v>
      </c>
      <c r="E37" s="324">
        <v>13.699294814828395</v>
      </c>
      <c r="F37" s="324">
        <v>13.545292718078175</v>
      </c>
      <c r="G37" s="324">
        <v>49.46319412977006</v>
      </c>
      <c r="H37" s="78">
        <v>100</v>
      </c>
      <c r="I37" s="184">
        <v>42127.01185021544</v>
      </c>
      <c r="J37" s="185">
        <v>286</v>
      </c>
    </row>
    <row r="38" spans="1:10" ht="9">
      <c r="A38" s="74" t="s">
        <v>64</v>
      </c>
      <c r="B38" s="324">
        <v>3.845096524253557</v>
      </c>
      <c r="C38" s="324">
        <v>10.070220623342939</v>
      </c>
      <c r="D38" s="324">
        <v>20.144835774068607</v>
      </c>
      <c r="E38" s="324">
        <v>16.540189074149012</v>
      </c>
      <c r="F38" s="324">
        <v>14.863701134500966</v>
      </c>
      <c r="G38" s="324">
        <v>34.5359568696849</v>
      </c>
      <c r="H38" s="78">
        <v>100</v>
      </c>
      <c r="I38" s="184">
        <v>88008.9949462681</v>
      </c>
      <c r="J38" s="185">
        <v>594</v>
      </c>
    </row>
    <row r="39" spans="1:10" ht="9">
      <c r="A39" s="74"/>
      <c r="B39" s="324"/>
      <c r="C39" s="324"/>
      <c r="D39" s="324"/>
      <c r="E39" s="324"/>
      <c r="F39" s="324"/>
      <c r="G39" s="324"/>
      <c r="H39" s="78"/>
      <c r="I39" s="184"/>
      <c r="J39" s="185"/>
    </row>
    <row r="40" spans="1:10" s="10" customFormat="1" ht="9">
      <c r="A40" s="74" t="s">
        <v>73</v>
      </c>
      <c r="B40" s="324"/>
      <c r="C40" s="324"/>
      <c r="D40" s="324"/>
      <c r="E40" s="324"/>
      <c r="F40" s="324"/>
      <c r="G40" s="324"/>
      <c r="H40" s="78"/>
      <c r="I40" s="184"/>
      <c r="J40" s="185"/>
    </row>
    <row r="41" spans="1:10" ht="9">
      <c r="A41" s="74" t="s">
        <v>74</v>
      </c>
      <c r="B41" s="324">
        <v>1.1200794562703162</v>
      </c>
      <c r="C41" s="324">
        <v>17.338093820647973</v>
      </c>
      <c r="D41" s="324">
        <v>38.43492234274327</v>
      </c>
      <c r="E41" s="324">
        <v>9.511591611748083</v>
      </c>
      <c r="F41" s="324">
        <v>9.762377279361662</v>
      </c>
      <c r="G41" s="324">
        <v>23.83293548922867</v>
      </c>
      <c r="H41" s="78">
        <v>100</v>
      </c>
      <c r="I41" s="184">
        <v>13022.96654947984</v>
      </c>
      <c r="J41" s="185">
        <v>81</v>
      </c>
    </row>
    <row r="42" spans="1:10" ht="9">
      <c r="A42" s="74" t="s">
        <v>75</v>
      </c>
      <c r="B42" s="324">
        <v>3.163071402855079</v>
      </c>
      <c r="C42" s="324">
        <v>7.079326758031761</v>
      </c>
      <c r="D42" s="324">
        <v>18.410041743954064</v>
      </c>
      <c r="E42" s="324">
        <v>19.915328215956894</v>
      </c>
      <c r="F42" s="324">
        <v>16.8076750841443</v>
      </c>
      <c r="G42" s="324">
        <v>34.62455679505793</v>
      </c>
      <c r="H42" s="78">
        <v>100</v>
      </c>
      <c r="I42" s="184">
        <v>82068.26570375693</v>
      </c>
      <c r="J42" s="185">
        <v>557</v>
      </c>
    </row>
    <row r="43" spans="1:10" ht="9">
      <c r="A43" s="74" t="s">
        <v>76</v>
      </c>
      <c r="B43" s="324">
        <v>5.236828824693931</v>
      </c>
      <c r="C43" s="324">
        <v>7.499682105173141</v>
      </c>
      <c r="D43" s="324">
        <v>16.373541788601095</v>
      </c>
      <c r="E43" s="324">
        <v>14.143650074381645</v>
      </c>
      <c r="F43" s="324">
        <v>12.976971030135676</v>
      </c>
      <c r="G43" s="324">
        <v>43.7693261770144</v>
      </c>
      <c r="H43" s="78">
        <v>100</v>
      </c>
      <c r="I43" s="184">
        <v>34493.82376081211</v>
      </c>
      <c r="J43" s="185">
        <v>234</v>
      </c>
    </row>
    <row r="44" spans="1:10" ht="9">
      <c r="A44" s="74" t="s">
        <v>77</v>
      </c>
      <c r="B44" s="324">
        <v>2.0027253992144045</v>
      </c>
      <c r="C44" s="324">
        <v>8.06318303042218</v>
      </c>
      <c r="D44" s="324">
        <v>18.785774211607222</v>
      </c>
      <c r="E44" s="324">
        <v>21.876068289339837</v>
      </c>
      <c r="F44" s="324">
        <v>21.2123319306017</v>
      </c>
      <c r="G44" s="324">
        <v>28.059917138814686</v>
      </c>
      <c r="H44" s="78">
        <v>100</v>
      </c>
      <c r="I44" s="184">
        <v>22725.64055758179</v>
      </c>
      <c r="J44" s="185">
        <v>153</v>
      </c>
    </row>
    <row r="45" spans="1:10" ht="9">
      <c r="A45" s="74" t="s">
        <v>78</v>
      </c>
      <c r="B45" s="324">
        <v>1.3455907071051643</v>
      </c>
      <c r="C45" s="324">
        <v>5.596018702392983</v>
      </c>
      <c r="D45" s="324">
        <v>20.893377200910773</v>
      </c>
      <c r="E45" s="324">
        <v>26.134065775511868</v>
      </c>
      <c r="F45" s="324">
        <v>18.096951848438824</v>
      </c>
      <c r="G45" s="324">
        <v>27.933995765640375</v>
      </c>
      <c r="H45" s="78">
        <v>100</v>
      </c>
      <c r="I45" s="184">
        <v>24848.80138536307</v>
      </c>
      <c r="J45" s="185">
        <v>170</v>
      </c>
    </row>
    <row r="46" spans="1:10" ht="9">
      <c r="A46" s="74" t="s">
        <v>79</v>
      </c>
      <c r="B46" s="324">
        <v>13.7258410744911</v>
      </c>
      <c r="C46" s="324">
        <v>17.77759728097014</v>
      </c>
      <c r="D46" s="324">
        <v>14.591330248413797</v>
      </c>
      <c r="E46" s="324">
        <v>5.763552187619517</v>
      </c>
      <c r="F46" s="324">
        <v>8.107836749752353</v>
      </c>
      <c r="G46" s="324">
        <v>40.03384245875311</v>
      </c>
      <c r="H46" s="78">
        <v>100</v>
      </c>
      <c r="I46" s="184">
        <v>39319.88014356849</v>
      </c>
      <c r="J46" s="185">
        <v>266</v>
      </c>
    </row>
    <row r="47" spans="1:10" ht="9">
      <c r="A47" s="74" t="s">
        <v>80</v>
      </c>
      <c r="B47" s="324">
        <v>24.82281190871583</v>
      </c>
      <c r="C47" s="324">
        <v>20.45431109692983</v>
      </c>
      <c r="D47" s="324">
        <v>18.148850030878748</v>
      </c>
      <c r="E47" s="324">
        <v>14.884406491606116</v>
      </c>
      <c r="F47" s="324">
        <v>2.7694348708175798</v>
      </c>
      <c r="G47" s="324">
        <v>18.920185601051898</v>
      </c>
      <c r="H47" s="78">
        <v>100</v>
      </c>
      <c r="I47" s="184">
        <v>5713.412267131759</v>
      </c>
      <c r="J47" s="185">
        <v>37</v>
      </c>
    </row>
    <row r="48" spans="1:10" ht="9">
      <c r="A48" s="74" t="s">
        <v>81</v>
      </c>
      <c r="B48" s="324">
        <v>11.839252768770422</v>
      </c>
      <c r="C48" s="324">
        <v>17.322531023845627</v>
      </c>
      <c r="D48" s="324">
        <v>13.986518780560885</v>
      </c>
      <c r="E48" s="324">
        <v>4.212922080976965</v>
      </c>
      <c r="F48" s="324">
        <v>9.015414746170435</v>
      </c>
      <c r="G48" s="324">
        <v>43.623360599675635</v>
      </c>
      <c r="H48" s="78">
        <v>100</v>
      </c>
      <c r="I48" s="184">
        <v>33606.46787643674</v>
      </c>
      <c r="J48" s="185">
        <v>229</v>
      </c>
    </row>
    <row r="49" spans="1:10" ht="9">
      <c r="A49" s="74" t="s">
        <v>82</v>
      </c>
      <c r="B49" s="324" t="s">
        <v>190</v>
      </c>
      <c r="C49" s="324">
        <v>35.97359231176282</v>
      </c>
      <c r="D49" s="324">
        <v>31.314012257573665</v>
      </c>
      <c r="E49" s="324" t="s">
        <v>190</v>
      </c>
      <c r="F49" s="324">
        <v>6.889452784705149</v>
      </c>
      <c r="G49" s="324">
        <v>25.82294264595834</v>
      </c>
      <c r="H49" s="78">
        <v>100</v>
      </c>
      <c r="I49" s="184">
        <v>3586.783854522344</v>
      </c>
      <c r="J49" s="185">
        <v>26</v>
      </c>
    </row>
    <row r="50" spans="1:10" ht="9">
      <c r="A50" s="74" t="s">
        <v>83</v>
      </c>
      <c r="B50" s="324">
        <v>10.815924343497812</v>
      </c>
      <c r="C50" s="324">
        <v>17.101282982703648</v>
      </c>
      <c r="D50" s="324">
        <v>9.334035023474483</v>
      </c>
      <c r="E50" s="324">
        <v>7.884023918238221</v>
      </c>
      <c r="F50" s="324">
        <v>4.731615881457</v>
      </c>
      <c r="G50" s="324">
        <v>50.133117850628835</v>
      </c>
      <c r="H50" s="78">
        <v>100</v>
      </c>
      <c r="I50" s="184">
        <v>6074.056081311825</v>
      </c>
      <c r="J50" s="185">
        <v>43</v>
      </c>
    </row>
    <row r="51" spans="1:10" ht="9.75" thickBot="1">
      <c r="A51" s="82"/>
      <c r="B51" s="83"/>
      <c r="C51" s="83"/>
      <c r="D51" s="83"/>
      <c r="E51" s="83"/>
      <c r="F51" s="83"/>
      <c r="G51" s="83"/>
      <c r="H51" s="83"/>
      <c r="I51" s="187"/>
      <c r="J51" s="188"/>
    </row>
    <row r="52" spans="1:10" ht="9.75" thickTop="1">
      <c r="A52" s="75"/>
      <c r="B52" s="75"/>
      <c r="C52" s="75"/>
      <c r="D52" s="75"/>
      <c r="E52" s="75"/>
      <c r="F52" s="75"/>
      <c r="G52" s="75"/>
      <c r="H52" s="75"/>
      <c r="I52" s="75"/>
      <c r="J52" s="285"/>
    </row>
    <row r="53" spans="1:10" ht="9">
      <c r="A53" s="75"/>
      <c r="B53" s="75"/>
      <c r="C53" s="75"/>
      <c r="D53" s="75"/>
      <c r="E53" s="75"/>
      <c r="F53" s="75"/>
      <c r="G53" s="75"/>
      <c r="H53" s="75"/>
      <c r="I53" s="75"/>
      <c r="J53" s="285"/>
    </row>
    <row r="54" ht="9">
      <c r="A54" s="85" t="s">
        <v>197</v>
      </c>
    </row>
    <row r="55" ht="9">
      <c r="A55" s="286" t="s">
        <v>191</v>
      </c>
    </row>
    <row r="56" spans="1:10" ht="13.5" customHeight="1" thickBot="1">
      <c r="A56" s="398" t="s">
        <v>121</v>
      </c>
      <c r="B56" s="398"/>
      <c r="C56" s="398"/>
      <c r="D56" s="398"/>
      <c r="E56" s="398"/>
      <c r="F56" s="398"/>
      <c r="G56" s="398"/>
      <c r="H56" s="398"/>
      <c r="I56" s="398"/>
      <c r="J56" s="398"/>
    </row>
    <row r="57" spans="1:10" s="8" customFormat="1" ht="9.75" thickTop="1">
      <c r="A57" s="393"/>
      <c r="B57" s="395" t="s">
        <v>66</v>
      </c>
      <c r="C57" s="396"/>
      <c r="D57" s="396"/>
      <c r="E57" s="396"/>
      <c r="F57" s="396"/>
      <c r="G57" s="397"/>
      <c r="H57" s="391" t="s">
        <v>2</v>
      </c>
      <c r="I57" s="391" t="s">
        <v>147</v>
      </c>
      <c r="J57" s="389" t="s">
        <v>4</v>
      </c>
    </row>
    <row r="58" spans="1:10" s="8" customFormat="1" ht="9">
      <c r="A58" s="394"/>
      <c r="B58" s="284" t="s">
        <v>123</v>
      </c>
      <c r="C58" s="284" t="s">
        <v>124</v>
      </c>
      <c r="D58" s="284" t="s">
        <v>125</v>
      </c>
      <c r="E58" s="284">
        <v>48</v>
      </c>
      <c r="F58" s="284" t="s">
        <v>126</v>
      </c>
      <c r="G58" s="284" t="s">
        <v>127</v>
      </c>
      <c r="H58" s="392"/>
      <c r="I58" s="392"/>
      <c r="J58" s="390"/>
    </row>
    <row r="59" spans="1:10" ht="9">
      <c r="A59" s="74"/>
      <c r="B59" s="75"/>
      <c r="C59" s="75"/>
      <c r="D59" s="75"/>
      <c r="E59" s="75"/>
      <c r="F59" s="75"/>
      <c r="G59" s="75"/>
      <c r="H59" s="75"/>
      <c r="I59" s="189"/>
      <c r="J59" s="185" t="s">
        <v>84</v>
      </c>
    </row>
    <row r="60" spans="1:10" ht="9">
      <c r="A60" s="74" t="s">
        <v>85</v>
      </c>
      <c r="B60" s="75"/>
      <c r="C60" s="75"/>
      <c r="D60" s="75"/>
      <c r="E60" s="75"/>
      <c r="F60" s="75"/>
      <c r="G60" s="75"/>
      <c r="H60" s="75"/>
      <c r="I60" s="189"/>
      <c r="J60" s="185" t="s">
        <v>84</v>
      </c>
    </row>
    <row r="61" spans="1:10" ht="9">
      <c r="A61" s="74" t="s">
        <v>86</v>
      </c>
      <c r="B61" s="324">
        <v>7.083643506394112</v>
      </c>
      <c r="C61" s="324">
        <v>6.052727375171483</v>
      </c>
      <c r="D61" s="324">
        <v>16.04143898748526</v>
      </c>
      <c r="E61" s="324">
        <v>6.960266622908327</v>
      </c>
      <c r="F61" s="324">
        <v>14.428117620450976</v>
      </c>
      <c r="G61" s="324">
        <v>49.43380588758983</v>
      </c>
      <c r="H61" s="78">
        <v>100</v>
      </c>
      <c r="I61" s="184">
        <v>8671.783368100168</v>
      </c>
      <c r="J61" s="175">
        <v>60</v>
      </c>
    </row>
    <row r="62" spans="1:10" ht="9">
      <c r="A62" s="74" t="s">
        <v>87</v>
      </c>
      <c r="B62" s="324">
        <v>2.0382441945507415</v>
      </c>
      <c r="C62" s="324">
        <v>8.359347186142013</v>
      </c>
      <c r="D62" s="324">
        <v>21.775382378141025</v>
      </c>
      <c r="E62" s="324">
        <v>22.897313801578264</v>
      </c>
      <c r="F62" s="324">
        <v>17.037747138360857</v>
      </c>
      <c r="G62" s="324">
        <v>27.891965301227017</v>
      </c>
      <c r="H62" s="78">
        <v>100</v>
      </c>
      <c r="I62" s="184">
        <v>50934.33177231027</v>
      </c>
      <c r="J62" s="175">
        <v>344</v>
      </c>
    </row>
    <row r="63" spans="1:10" ht="9">
      <c r="A63" s="74" t="s">
        <v>88</v>
      </c>
      <c r="B63" s="324">
        <v>4.200103462082661</v>
      </c>
      <c r="C63" s="324">
        <v>4.573131389607255</v>
      </c>
      <c r="D63" s="324">
        <v>11.693348879935792</v>
      </c>
      <c r="E63" s="324">
        <v>18.154946662487102</v>
      </c>
      <c r="F63" s="324">
        <v>17.204629083314785</v>
      </c>
      <c r="G63" s="324">
        <v>44.1738405225724</v>
      </c>
      <c r="H63" s="78">
        <v>100</v>
      </c>
      <c r="I63" s="184">
        <v>22462.15056334655</v>
      </c>
      <c r="J63" s="175">
        <v>153</v>
      </c>
    </row>
    <row r="64" spans="1:10" ht="9">
      <c r="A64" s="74" t="s">
        <v>89</v>
      </c>
      <c r="B64" s="324">
        <v>1.1200794562703162</v>
      </c>
      <c r="C64" s="324">
        <v>17.338093820647973</v>
      </c>
      <c r="D64" s="324">
        <v>38.43492234274327</v>
      </c>
      <c r="E64" s="324">
        <v>9.511591611748083</v>
      </c>
      <c r="F64" s="324">
        <v>9.762377279361662</v>
      </c>
      <c r="G64" s="324">
        <v>23.83293548922867</v>
      </c>
      <c r="H64" s="78">
        <v>100</v>
      </c>
      <c r="I64" s="184">
        <v>13022.96654947984</v>
      </c>
      <c r="J64" s="175">
        <v>81</v>
      </c>
    </row>
    <row r="65" spans="1:10" ht="9">
      <c r="A65" s="74" t="s">
        <v>90</v>
      </c>
      <c r="B65" s="324">
        <v>13.7258410744911</v>
      </c>
      <c r="C65" s="324">
        <v>17.77759728097014</v>
      </c>
      <c r="D65" s="324">
        <v>14.591330248413797</v>
      </c>
      <c r="E65" s="324">
        <v>5.763552187619517</v>
      </c>
      <c r="F65" s="324">
        <v>8.107836749752353</v>
      </c>
      <c r="G65" s="324">
        <v>40.03384245875311</v>
      </c>
      <c r="H65" s="78">
        <v>100</v>
      </c>
      <c r="I65" s="184">
        <v>39319.88014356849</v>
      </c>
      <c r="J65" s="175">
        <v>266</v>
      </c>
    </row>
    <row r="66" spans="1:10" ht="9">
      <c r="A66" s="74" t="s">
        <v>91</v>
      </c>
      <c r="B66" s="324" t="s">
        <v>190</v>
      </c>
      <c r="C66" s="324">
        <v>35.97359231176282</v>
      </c>
      <c r="D66" s="324">
        <v>31.314012257573665</v>
      </c>
      <c r="E66" s="324" t="s">
        <v>190</v>
      </c>
      <c r="F66" s="324">
        <v>6.889452784705149</v>
      </c>
      <c r="G66" s="324">
        <v>25.82294264595834</v>
      </c>
      <c r="H66" s="78">
        <v>100</v>
      </c>
      <c r="I66" s="184">
        <v>3586.783854522344</v>
      </c>
      <c r="J66" s="175">
        <v>26</v>
      </c>
    </row>
    <row r="67" spans="1:10" ht="9">
      <c r="A67" s="74" t="s">
        <v>83</v>
      </c>
      <c r="B67" s="324">
        <v>10.815924343497812</v>
      </c>
      <c r="C67" s="324">
        <v>17.101282982703648</v>
      </c>
      <c r="D67" s="324">
        <v>9.334035023474483</v>
      </c>
      <c r="E67" s="324">
        <v>7.884023918238221</v>
      </c>
      <c r="F67" s="324">
        <v>4.731615881457</v>
      </c>
      <c r="G67" s="324">
        <v>50.133117850628835</v>
      </c>
      <c r="H67" s="78">
        <v>100</v>
      </c>
      <c r="I67" s="184">
        <v>6074.056081311825</v>
      </c>
      <c r="J67" s="175">
        <v>43</v>
      </c>
    </row>
    <row r="68" spans="1:10" ht="9">
      <c r="A68" s="74"/>
      <c r="B68" s="324"/>
      <c r="C68" s="324"/>
      <c r="D68" s="324"/>
      <c r="E68" s="324"/>
      <c r="F68" s="324"/>
      <c r="G68" s="324"/>
      <c r="H68" s="75"/>
      <c r="I68" s="189"/>
      <c r="J68" s="175"/>
    </row>
    <row r="69" spans="1:10" ht="9">
      <c r="A69" s="74" t="s">
        <v>92</v>
      </c>
      <c r="B69" s="324"/>
      <c r="C69" s="324"/>
      <c r="D69" s="324"/>
      <c r="E69" s="324"/>
      <c r="F69" s="324"/>
      <c r="G69" s="324"/>
      <c r="H69" s="75"/>
      <c r="I69" s="189"/>
      <c r="J69" s="175"/>
    </row>
    <row r="70" spans="1:10" s="9" customFormat="1" ht="9">
      <c r="A70" s="74" t="s">
        <v>93</v>
      </c>
      <c r="B70" s="324">
        <v>5.143924970630921</v>
      </c>
      <c r="C70" s="324">
        <v>15.873307227131939</v>
      </c>
      <c r="D70" s="324">
        <v>33.46517401287411</v>
      </c>
      <c r="E70" s="324">
        <v>16.25568203611539</v>
      </c>
      <c r="F70" s="324">
        <v>11.648382641464975</v>
      </c>
      <c r="G70" s="324">
        <v>17.613529111782626</v>
      </c>
      <c r="H70" s="78">
        <v>100</v>
      </c>
      <c r="I70" s="184">
        <v>34348.828179640564</v>
      </c>
      <c r="J70" s="175">
        <v>221</v>
      </c>
    </row>
    <row r="71" spans="1:10" s="9" customFormat="1" ht="9">
      <c r="A71" s="74" t="s">
        <v>94</v>
      </c>
      <c r="B71" s="324">
        <v>0.9377109294276786</v>
      </c>
      <c r="C71" s="324">
        <v>7.011394258062351</v>
      </c>
      <c r="D71" s="324">
        <v>27.594647796352263</v>
      </c>
      <c r="E71" s="324">
        <v>23.183037067835457</v>
      </c>
      <c r="F71" s="324">
        <v>22.762999916043988</v>
      </c>
      <c r="G71" s="324">
        <v>18.51021003227826</v>
      </c>
      <c r="H71" s="78">
        <v>100</v>
      </c>
      <c r="I71" s="184">
        <v>13059.389808492204</v>
      </c>
      <c r="J71" s="175">
        <v>91</v>
      </c>
    </row>
    <row r="72" spans="1:10" s="9" customFormat="1" ht="9">
      <c r="A72" s="74" t="s">
        <v>95</v>
      </c>
      <c r="B72" s="324">
        <v>7.226465827293882</v>
      </c>
      <c r="C72" s="324">
        <v>16.597278946091933</v>
      </c>
      <c r="D72" s="324">
        <v>16.890348366468942</v>
      </c>
      <c r="E72" s="324">
        <v>7.569270628762108</v>
      </c>
      <c r="F72" s="324">
        <v>11.540096793624242</v>
      </c>
      <c r="G72" s="324">
        <v>40.17653943775891</v>
      </c>
      <c r="H72" s="78">
        <v>100</v>
      </c>
      <c r="I72" s="184">
        <v>31339.381367498314</v>
      </c>
      <c r="J72" s="175">
        <v>216</v>
      </c>
    </row>
    <row r="73" spans="1:10" s="9" customFormat="1" ht="9">
      <c r="A73" s="74" t="s">
        <v>96</v>
      </c>
      <c r="B73" s="324" t="s">
        <v>190</v>
      </c>
      <c r="C73" s="324" t="s">
        <v>190</v>
      </c>
      <c r="D73" s="324">
        <v>28.80787659940372</v>
      </c>
      <c r="E73" s="324">
        <v>30.316483836500645</v>
      </c>
      <c r="F73" s="324">
        <v>13.487635386648343</v>
      </c>
      <c r="G73" s="324">
        <v>27.388004177447293</v>
      </c>
      <c r="H73" s="78">
        <v>100</v>
      </c>
      <c r="I73" s="184">
        <v>964.0146426541396</v>
      </c>
      <c r="J73" s="175">
        <v>7</v>
      </c>
    </row>
    <row r="74" spans="1:10" s="9" customFormat="1" ht="9">
      <c r="A74" s="74" t="s">
        <v>97</v>
      </c>
      <c r="B74" s="324">
        <v>5.103117212113842</v>
      </c>
      <c r="C74" s="324">
        <v>6.269213209800219</v>
      </c>
      <c r="D74" s="324">
        <v>13.35642467271802</v>
      </c>
      <c r="E74" s="324">
        <v>17.669875490704136</v>
      </c>
      <c r="F74" s="324">
        <v>16.755952858481212</v>
      </c>
      <c r="G74" s="324">
        <v>40.84541655618253</v>
      </c>
      <c r="H74" s="78">
        <v>100</v>
      </c>
      <c r="I74" s="184">
        <v>25294.51480992823</v>
      </c>
      <c r="J74" s="175">
        <v>168</v>
      </c>
    </row>
    <row r="75" spans="1:10" s="9" customFormat="1" ht="9">
      <c r="A75" s="74" t="s">
        <v>98</v>
      </c>
      <c r="B75" s="324">
        <v>2.2979145178196427</v>
      </c>
      <c r="C75" s="324">
        <v>13.437252447686848</v>
      </c>
      <c r="D75" s="324">
        <v>17.834483595776103</v>
      </c>
      <c r="E75" s="324">
        <v>21.952038927286335</v>
      </c>
      <c r="F75" s="324">
        <v>12.391925409674858</v>
      </c>
      <c r="G75" s="324">
        <v>32.086385101756235</v>
      </c>
      <c r="H75" s="78">
        <v>100</v>
      </c>
      <c r="I75" s="184">
        <v>5006.239738067692</v>
      </c>
      <c r="J75" s="175">
        <v>35</v>
      </c>
    </row>
    <row r="76" spans="1:10" s="9" customFormat="1" ht="9">
      <c r="A76" s="74" t="s">
        <v>99</v>
      </c>
      <c r="B76" s="324">
        <v>2.633752308611564</v>
      </c>
      <c r="C76" s="324">
        <v>1.3368816264888266</v>
      </c>
      <c r="D76" s="324">
        <v>5.704658911200194</v>
      </c>
      <c r="E76" s="324">
        <v>9.769750110860308</v>
      </c>
      <c r="F76" s="324">
        <v>6.460287895833132</v>
      </c>
      <c r="G76" s="324">
        <v>74.09466914700599</v>
      </c>
      <c r="H76" s="78">
        <v>100</v>
      </c>
      <c r="I76" s="184">
        <v>9160.072449527324</v>
      </c>
      <c r="J76" s="175">
        <v>61</v>
      </c>
    </row>
    <row r="77" spans="1:10" s="9" customFormat="1" ht="9">
      <c r="A77" s="74" t="s">
        <v>100</v>
      </c>
      <c r="B77" s="324">
        <v>12.129196484318074</v>
      </c>
      <c r="C77" s="324">
        <v>13.23214306164767</v>
      </c>
      <c r="D77" s="324">
        <v>8.515382814545873</v>
      </c>
      <c r="E77" s="324">
        <v>10.948748494718464</v>
      </c>
      <c r="F77" s="324">
        <v>12.086522143895689</v>
      </c>
      <c r="G77" s="324">
        <v>43.088007000874235</v>
      </c>
      <c r="H77" s="78">
        <v>100</v>
      </c>
      <c r="I77" s="184">
        <v>19272.1855044331</v>
      </c>
      <c r="J77" s="175">
        <v>134</v>
      </c>
    </row>
    <row r="78" spans="1:10" s="9" customFormat="1" ht="9">
      <c r="A78" s="74" t="s">
        <v>101</v>
      </c>
      <c r="B78" s="324">
        <v>11.674556084064072</v>
      </c>
      <c r="C78" s="324">
        <v>15.753589631355771</v>
      </c>
      <c r="D78" s="324">
        <v>7.766058440526207</v>
      </c>
      <c r="E78" s="324">
        <v>8.509904144892403</v>
      </c>
      <c r="F78" s="324">
        <v>5.107239402014331</v>
      </c>
      <c r="G78" s="324">
        <v>51.188652297147215</v>
      </c>
      <c r="H78" s="78">
        <v>100</v>
      </c>
      <c r="I78" s="184">
        <v>5627.325832397873</v>
      </c>
      <c r="J78" s="175">
        <v>40</v>
      </c>
    </row>
    <row r="79" spans="1:10" s="9" customFormat="1" ht="9">
      <c r="A79" s="74"/>
      <c r="B79" s="324"/>
      <c r="C79" s="324"/>
      <c r="D79" s="324"/>
      <c r="E79" s="324"/>
      <c r="F79" s="324"/>
      <c r="G79" s="324"/>
      <c r="H79" s="84"/>
      <c r="I79" s="189"/>
      <c r="J79" s="177"/>
    </row>
    <row r="80" spans="1:10" s="9" customFormat="1" ht="9">
      <c r="A80" s="74" t="s">
        <v>102</v>
      </c>
      <c r="B80" s="324"/>
      <c r="C80" s="324"/>
      <c r="D80" s="324"/>
      <c r="E80" s="324"/>
      <c r="F80" s="324"/>
      <c r="G80" s="324"/>
      <c r="H80" s="84"/>
      <c r="I80" s="189"/>
      <c r="J80" s="177"/>
    </row>
    <row r="81" spans="1:10" s="9" customFormat="1" ht="9">
      <c r="A81" s="74" t="s">
        <v>103</v>
      </c>
      <c r="B81" s="324" t="s">
        <v>190</v>
      </c>
      <c r="C81" s="324" t="s">
        <v>190</v>
      </c>
      <c r="D81" s="324">
        <v>25.760715183177403</v>
      </c>
      <c r="E81" s="324">
        <v>25.265331861763595</v>
      </c>
      <c r="F81" s="324">
        <v>12.060976882176192</v>
      </c>
      <c r="G81" s="324">
        <v>36.91297607288282</v>
      </c>
      <c r="H81" s="78">
        <v>100</v>
      </c>
      <c r="I81" s="184">
        <v>1078.0451811265802</v>
      </c>
      <c r="J81" s="175">
        <v>8</v>
      </c>
    </row>
    <row r="82" spans="1:10" s="9" customFormat="1" ht="9">
      <c r="A82" s="74" t="s">
        <v>104</v>
      </c>
      <c r="B82" s="324">
        <v>5.269887346317566</v>
      </c>
      <c r="C82" s="324">
        <v>5.98943881745328</v>
      </c>
      <c r="D82" s="324">
        <v>15.153373833124922</v>
      </c>
      <c r="E82" s="324">
        <v>16.466965984062615</v>
      </c>
      <c r="F82" s="324">
        <v>19.13964075513305</v>
      </c>
      <c r="G82" s="324">
        <v>37.980693263908506</v>
      </c>
      <c r="H82" s="78">
        <v>100</v>
      </c>
      <c r="I82" s="184">
        <v>25942.88645160854</v>
      </c>
      <c r="J82" s="175">
        <v>177</v>
      </c>
    </row>
    <row r="83" spans="1:10" s="9" customFormat="1" ht="9">
      <c r="A83" s="74" t="s">
        <v>105</v>
      </c>
      <c r="B83" s="324">
        <v>1.668757225418265</v>
      </c>
      <c r="C83" s="324">
        <v>7.256288686687173</v>
      </c>
      <c r="D83" s="324">
        <v>15.093916971551916</v>
      </c>
      <c r="E83" s="324">
        <v>33.05984563350009</v>
      </c>
      <c r="F83" s="324">
        <v>22.37336237851554</v>
      </c>
      <c r="G83" s="324">
        <v>20.547829104326947</v>
      </c>
      <c r="H83" s="78">
        <v>100</v>
      </c>
      <c r="I83" s="184">
        <v>9097.862937013299</v>
      </c>
      <c r="J83" s="175">
        <v>62</v>
      </c>
    </row>
    <row r="84" spans="1:10" s="9" customFormat="1" ht="9">
      <c r="A84" s="74" t="s">
        <v>106</v>
      </c>
      <c r="B84" s="324">
        <v>6.266713113096961</v>
      </c>
      <c r="C84" s="324">
        <v>14.264258243190074</v>
      </c>
      <c r="D84" s="324">
        <v>20.25908941901919</v>
      </c>
      <c r="E84" s="324">
        <v>11.997308325158414</v>
      </c>
      <c r="F84" s="324">
        <v>10.36935781031594</v>
      </c>
      <c r="G84" s="324">
        <v>36.84327308921939</v>
      </c>
      <c r="H84" s="78">
        <v>100</v>
      </c>
      <c r="I84" s="184">
        <v>35923.08361359077</v>
      </c>
      <c r="J84" s="175">
        <v>245</v>
      </c>
    </row>
    <row r="85" spans="1:10" ht="9">
      <c r="A85" s="74" t="s">
        <v>107</v>
      </c>
      <c r="B85" s="324">
        <v>4.8363246223184335</v>
      </c>
      <c r="C85" s="324">
        <v>12.490729532900854</v>
      </c>
      <c r="D85" s="324">
        <v>25.498140098073435</v>
      </c>
      <c r="E85" s="324">
        <v>13.172922637545556</v>
      </c>
      <c r="F85" s="324">
        <v>11.945442997942388</v>
      </c>
      <c r="G85" s="324">
        <v>32.05644011121934</v>
      </c>
      <c r="H85" s="78">
        <v>100</v>
      </c>
      <c r="I85" s="184">
        <v>50866.225789120814</v>
      </c>
      <c r="J85" s="175">
        <v>334</v>
      </c>
    </row>
    <row r="86" spans="1:10" ht="9">
      <c r="A86" s="74" t="s">
        <v>108</v>
      </c>
      <c r="B86" s="324">
        <v>12.28392738953217</v>
      </c>
      <c r="C86" s="324">
        <v>18.07837550987159</v>
      </c>
      <c r="D86" s="324">
        <v>8.205001621730123</v>
      </c>
      <c r="E86" s="324">
        <v>8.281058931678032</v>
      </c>
      <c r="F86" s="324">
        <v>10.093217890467464</v>
      </c>
      <c r="G86" s="324">
        <v>43.05841865672061</v>
      </c>
      <c r="H86" s="78">
        <v>100</v>
      </c>
      <c r="I86" s="184">
        <v>15536.5225277816</v>
      </c>
      <c r="J86" s="175">
        <v>107</v>
      </c>
    </row>
    <row r="87" spans="1:10" ht="9">
      <c r="A87" s="74" t="s">
        <v>109</v>
      </c>
      <c r="B87" s="324">
        <v>11.674556084064072</v>
      </c>
      <c r="C87" s="324">
        <v>15.753589631355771</v>
      </c>
      <c r="D87" s="324">
        <v>7.766058440526207</v>
      </c>
      <c r="E87" s="324">
        <v>8.509904144892403</v>
      </c>
      <c r="F87" s="324">
        <v>5.107239402014331</v>
      </c>
      <c r="G87" s="324">
        <v>51.188652297147215</v>
      </c>
      <c r="H87" s="78">
        <v>100</v>
      </c>
      <c r="I87" s="184">
        <v>5627.325832397873</v>
      </c>
      <c r="J87" s="175">
        <v>40</v>
      </c>
    </row>
    <row r="88" spans="1:10" ht="9">
      <c r="A88" s="74"/>
      <c r="B88" s="324"/>
      <c r="C88" s="324"/>
      <c r="D88" s="324"/>
      <c r="E88" s="324"/>
      <c r="F88" s="324"/>
      <c r="G88" s="324"/>
      <c r="H88" s="75"/>
      <c r="I88" s="189"/>
      <c r="J88" s="185"/>
    </row>
    <row r="89" spans="1:10" ht="9">
      <c r="A89" s="74" t="s">
        <v>110</v>
      </c>
      <c r="B89" s="324"/>
      <c r="C89" s="324"/>
      <c r="D89" s="324"/>
      <c r="E89" s="324"/>
      <c r="F89" s="324"/>
      <c r="G89" s="324"/>
      <c r="H89" s="75"/>
      <c r="I89" s="189"/>
      <c r="J89" s="185"/>
    </row>
    <row r="90" spans="1:10" ht="9">
      <c r="A90" s="74" t="s">
        <v>192</v>
      </c>
      <c r="B90" s="324"/>
      <c r="C90" s="324"/>
      <c r="D90" s="324"/>
      <c r="E90" s="324"/>
      <c r="F90" s="324"/>
      <c r="G90" s="324"/>
      <c r="H90" s="84"/>
      <c r="I90" s="189"/>
      <c r="J90" s="185"/>
    </row>
    <row r="91" spans="1:10" ht="9">
      <c r="A91" s="74" t="s">
        <v>111</v>
      </c>
      <c r="B91" s="324">
        <v>354.63303949742055</v>
      </c>
      <c r="C91" s="324">
        <v>559.2449746929203</v>
      </c>
      <c r="D91" s="324">
        <v>1168.5718485885095</v>
      </c>
      <c r="E91" s="324">
        <v>1217.3229263337364</v>
      </c>
      <c r="F91" s="324">
        <v>1167.2885808061844</v>
      </c>
      <c r="G91" s="324">
        <v>1061.3296467637285</v>
      </c>
      <c r="H91" s="317">
        <v>1013.9209498946024</v>
      </c>
      <c r="I91" s="189">
        <v>144071.9523326396</v>
      </c>
      <c r="J91" s="185">
        <v>973</v>
      </c>
    </row>
    <row r="92" spans="1:10" ht="9">
      <c r="A92" s="74" t="s">
        <v>112</v>
      </c>
      <c r="B92" s="324">
        <v>200.6280285604456</v>
      </c>
      <c r="C92" s="324">
        <v>401.2560571208912</v>
      </c>
      <c r="D92" s="324">
        <v>858</v>
      </c>
      <c r="E92" s="324">
        <v>966.2801520589428</v>
      </c>
      <c r="F92" s="324">
        <v>972.9546170846033</v>
      </c>
      <c r="G92" s="324">
        <v>802.5121142417825</v>
      </c>
      <c r="H92" s="317">
        <v>802.5121142417823</v>
      </c>
      <c r="I92" s="189">
        <v>144071.9523326396</v>
      </c>
      <c r="J92" s="185">
        <v>973</v>
      </c>
    </row>
    <row r="93" spans="1:10" ht="9.75" thickBot="1">
      <c r="A93" s="82"/>
      <c r="B93" s="83"/>
      <c r="C93" s="83"/>
      <c r="D93" s="83"/>
      <c r="E93" s="83"/>
      <c r="F93" s="83"/>
      <c r="G93" s="83"/>
      <c r="H93" s="83"/>
      <c r="I93" s="187"/>
      <c r="J93" s="188"/>
    </row>
    <row r="94" spans="1:10" ht="9.75" thickTop="1">
      <c r="A94" s="258" t="str">
        <f>+'Población-quinquenales'!A24</f>
        <v>Fuente: Convenio MTPE - CM- UCSS. OSEL Lima Norte. Encuesta de Hogares Especializada en Niveles de Empleo 2007.</v>
      </c>
      <c r="B94" s="75"/>
      <c r="C94" s="75"/>
      <c r="D94" s="75"/>
      <c r="E94" s="75"/>
      <c r="F94" s="75"/>
      <c r="G94" s="75"/>
      <c r="H94" s="75"/>
      <c r="I94" s="75"/>
      <c r="J94" s="285"/>
    </row>
    <row r="95" ht="9">
      <c r="A95" s="22" t="s">
        <v>146</v>
      </c>
    </row>
  </sheetData>
  <mergeCells count="11">
    <mergeCell ref="H5:H6"/>
    <mergeCell ref="J5:J6"/>
    <mergeCell ref="H57:H58"/>
    <mergeCell ref="J57:J58"/>
    <mergeCell ref="A5:A6"/>
    <mergeCell ref="B5:G5"/>
    <mergeCell ref="I5:I6"/>
    <mergeCell ref="A57:A58"/>
    <mergeCell ref="B57:G57"/>
    <mergeCell ref="I57:I58"/>
    <mergeCell ref="A56:J56"/>
  </mergeCells>
  <printOptions horizontalCentered="1"/>
  <pageMargins left="0.5905511811023623" right="0.5905511811023623" top="0.7874015748031497" bottom="0.7874015748031497" header="0" footer="0"/>
  <pageSetup horizontalDpi="600" verticalDpi="600" orientation="landscape" paperSize="9" r:id="rId1"/>
  <rowBreaks count="1" manualBreakCount="1">
    <brk id="5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</sheetPr>
  <dimension ref="A1:J99"/>
  <sheetViews>
    <sheetView workbookViewId="0" topLeftCell="A1">
      <selection activeCell="A73" activeCellId="3" sqref="A8:A24 A35:A39 A52:A65 A73:A85"/>
    </sheetView>
  </sheetViews>
  <sheetFormatPr defaultColWidth="12" defaultRowHeight="12.75"/>
  <cols>
    <col min="1" max="1" width="41.5" style="273" customWidth="1"/>
    <col min="2" max="8" width="13.5" style="273" customWidth="1"/>
    <col min="9" max="9" width="13.5" style="274" customWidth="1"/>
    <col min="10" max="16384" width="13.33203125" style="11" customWidth="1"/>
  </cols>
  <sheetData>
    <row r="1" ht="9">
      <c r="A1" s="273" t="s">
        <v>198</v>
      </c>
    </row>
    <row r="2" ht="9">
      <c r="A2" s="250" t="s">
        <v>191</v>
      </c>
    </row>
    <row r="3" spans="1:9" ht="9">
      <c r="A3" s="275" t="s">
        <v>128</v>
      </c>
      <c r="B3" s="275"/>
      <c r="C3" s="275"/>
      <c r="D3" s="275"/>
      <c r="E3" s="275"/>
      <c r="F3" s="275"/>
      <c r="G3" s="275"/>
      <c r="H3" s="275"/>
      <c r="I3" s="275"/>
    </row>
    <row r="4" ht="9.75" thickBot="1"/>
    <row r="5" spans="1:9" ht="9.75" thickTop="1">
      <c r="A5" s="404"/>
      <c r="B5" s="401" t="s">
        <v>129</v>
      </c>
      <c r="C5" s="406" t="s">
        <v>130</v>
      </c>
      <c r="D5" s="407"/>
      <c r="E5" s="408"/>
      <c r="F5" s="401" t="s">
        <v>153</v>
      </c>
      <c r="G5" s="401" t="s">
        <v>2</v>
      </c>
      <c r="H5" s="401" t="s">
        <v>147</v>
      </c>
      <c r="I5" s="399" t="s">
        <v>4</v>
      </c>
    </row>
    <row r="6" spans="1:9" ht="9">
      <c r="A6" s="405"/>
      <c r="B6" s="402"/>
      <c r="C6" s="276" t="s">
        <v>2</v>
      </c>
      <c r="D6" s="276" t="s">
        <v>131</v>
      </c>
      <c r="E6" s="276" t="s">
        <v>132</v>
      </c>
      <c r="F6" s="402"/>
      <c r="G6" s="402"/>
      <c r="H6" s="402"/>
      <c r="I6" s="400"/>
    </row>
    <row r="7" spans="1:9" ht="9">
      <c r="A7" s="41"/>
      <c r="B7" s="87"/>
      <c r="C7" s="87"/>
      <c r="D7" s="87"/>
      <c r="E7" s="87"/>
      <c r="F7" s="87"/>
      <c r="G7" s="87"/>
      <c r="H7" s="196"/>
      <c r="I7" s="197"/>
    </row>
    <row r="8" spans="1:9" ht="9">
      <c r="A8" s="420" t="s">
        <v>57</v>
      </c>
      <c r="B8" s="325">
        <v>7.868172904811712</v>
      </c>
      <c r="C8" s="325">
        <v>35.8514104427521</v>
      </c>
      <c r="D8" s="325">
        <v>8.911825679856522</v>
      </c>
      <c r="E8" s="325">
        <v>26.939584762895592</v>
      </c>
      <c r="F8" s="325">
        <v>56.28041665243613</v>
      </c>
      <c r="G8" s="88">
        <v>100</v>
      </c>
      <c r="H8" s="190">
        <v>156375.87669219676</v>
      </c>
      <c r="I8" s="191">
        <v>1058</v>
      </c>
    </row>
    <row r="9" spans="1:9" ht="9">
      <c r="A9" s="41"/>
      <c r="B9" s="324"/>
      <c r="C9" s="324"/>
      <c r="D9" s="324"/>
      <c r="E9" s="324"/>
      <c r="F9" s="324"/>
      <c r="G9" s="89"/>
      <c r="H9" s="192"/>
      <c r="I9" s="193"/>
    </row>
    <row r="10" spans="1:9" ht="9">
      <c r="A10" s="41" t="s">
        <v>34</v>
      </c>
      <c r="B10" s="324"/>
      <c r="C10" s="324"/>
      <c r="D10" s="324"/>
      <c r="E10" s="324"/>
      <c r="F10" s="324"/>
      <c r="G10" s="89"/>
      <c r="H10" s="192"/>
      <c r="I10" s="193"/>
    </row>
    <row r="11" spans="1:10" ht="9">
      <c r="A11" s="90" t="s">
        <v>35</v>
      </c>
      <c r="B11" s="324">
        <v>4.727759996508237</v>
      </c>
      <c r="C11" s="324">
        <v>30.558463267512007</v>
      </c>
      <c r="D11" s="324">
        <v>7.526502584636579</v>
      </c>
      <c r="E11" s="324">
        <v>23.031960682875432</v>
      </c>
      <c r="F11" s="324">
        <v>64.71377673597962</v>
      </c>
      <c r="G11" s="91">
        <v>100</v>
      </c>
      <c r="H11" s="192">
        <v>91189.63432464573</v>
      </c>
      <c r="I11" s="193">
        <v>621</v>
      </c>
      <c r="J11" s="12"/>
    </row>
    <row r="12" spans="1:10" ht="9">
      <c r="A12" s="92" t="s">
        <v>37</v>
      </c>
      <c r="B12" s="324">
        <v>11.1184088011508</v>
      </c>
      <c r="C12" s="324">
        <v>47.24581676155732</v>
      </c>
      <c r="D12" s="324">
        <v>12.9751871509493</v>
      </c>
      <c r="E12" s="324">
        <v>34.270629610608026</v>
      </c>
      <c r="F12" s="324">
        <v>41.635774437291836</v>
      </c>
      <c r="G12" s="91">
        <v>100</v>
      </c>
      <c r="H12" s="192">
        <v>19452.70961154864</v>
      </c>
      <c r="I12" s="193">
        <v>135</v>
      </c>
      <c r="J12" s="12"/>
    </row>
    <row r="13" spans="1:10" ht="9">
      <c r="A13" s="92" t="s">
        <v>38</v>
      </c>
      <c r="B13" s="324">
        <v>2.9314478829798194</v>
      </c>
      <c r="C13" s="324">
        <v>23.79175827511192</v>
      </c>
      <c r="D13" s="324">
        <v>3.4526000671344153</v>
      </c>
      <c r="E13" s="324">
        <v>20.3391582079775</v>
      </c>
      <c r="F13" s="324">
        <v>73.27679384190832</v>
      </c>
      <c r="G13" s="91">
        <v>100</v>
      </c>
      <c r="H13" s="192">
        <v>45883.65189547172</v>
      </c>
      <c r="I13" s="193">
        <v>312</v>
      </c>
      <c r="J13" s="12"/>
    </row>
    <row r="14" spans="1:10" ht="9">
      <c r="A14" s="92" t="s">
        <v>39</v>
      </c>
      <c r="B14" s="324">
        <v>1.6494709559483811</v>
      </c>
      <c r="C14" s="324">
        <v>24.61277701205063</v>
      </c>
      <c r="D14" s="324">
        <v>8.194915544132119</v>
      </c>
      <c r="E14" s="324">
        <v>16.41786146791851</v>
      </c>
      <c r="F14" s="324">
        <v>73.737752032001</v>
      </c>
      <c r="G14" s="91">
        <v>100</v>
      </c>
      <c r="H14" s="192">
        <v>14046.409021634572</v>
      </c>
      <c r="I14" s="193">
        <v>94</v>
      </c>
      <c r="J14" s="12"/>
    </row>
    <row r="15" spans="1:10" ht="9">
      <c r="A15" s="92" t="s">
        <v>40</v>
      </c>
      <c r="B15" s="324">
        <v>4.841662490888754</v>
      </c>
      <c r="C15" s="324">
        <v>36.43491250103305</v>
      </c>
      <c r="D15" s="324">
        <v>13.586117207751627</v>
      </c>
      <c r="E15" s="324">
        <v>22.848795293281423</v>
      </c>
      <c r="F15" s="324">
        <v>58.72342500807822</v>
      </c>
      <c r="G15" s="91">
        <v>100</v>
      </c>
      <c r="H15" s="192">
        <v>11806.863795990645</v>
      </c>
      <c r="I15" s="193">
        <v>80</v>
      </c>
      <c r="J15" s="12"/>
    </row>
    <row r="16" spans="1:10" ht="9">
      <c r="A16" s="90"/>
      <c r="B16" s="324"/>
      <c r="C16" s="324"/>
      <c r="D16" s="324"/>
      <c r="E16" s="324"/>
      <c r="F16" s="324"/>
      <c r="G16" s="91"/>
      <c r="H16" s="192"/>
      <c r="I16" s="193"/>
      <c r="J16" s="12"/>
    </row>
    <row r="17" spans="1:10" ht="9">
      <c r="A17" s="90" t="s">
        <v>36</v>
      </c>
      <c r="B17" s="324">
        <v>12.261325421900885</v>
      </c>
      <c r="C17" s="324">
        <v>43.25576295456485</v>
      </c>
      <c r="D17" s="324">
        <v>10.849766906201497</v>
      </c>
      <c r="E17" s="324">
        <v>32.40599604836335</v>
      </c>
      <c r="F17" s="324">
        <v>44.48291162353435</v>
      </c>
      <c r="G17" s="91">
        <v>100</v>
      </c>
      <c r="H17" s="192">
        <v>65186.242367551014</v>
      </c>
      <c r="I17" s="193">
        <v>437</v>
      </c>
      <c r="J17" s="12"/>
    </row>
    <row r="18" spans="1:10" ht="9">
      <c r="A18" s="92" t="s">
        <v>37</v>
      </c>
      <c r="B18" s="324">
        <v>29.93815489131292</v>
      </c>
      <c r="C18" s="324">
        <v>39.46849108525515</v>
      </c>
      <c r="D18" s="324">
        <v>6.840341443595805</v>
      </c>
      <c r="E18" s="324">
        <v>32.62814964165933</v>
      </c>
      <c r="F18" s="324">
        <v>30.593354023431967</v>
      </c>
      <c r="G18" s="91">
        <v>100</v>
      </c>
      <c r="H18" s="192">
        <v>14570.718744093789</v>
      </c>
      <c r="I18" s="193">
        <v>101</v>
      </c>
      <c r="J18" s="12"/>
    </row>
    <row r="19" spans="1:10" ht="9">
      <c r="A19" s="92" t="s">
        <v>38</v>
      </c>
      <c r="B19" s="324">
        <v>8.372256348461127</v>
      </c>
      <c r="C19" s="324">
        <v>42.216418047506025</v>
      </c>
      <c r="D19" s="324">
        <v>9.66798748403638</v>
      </c>
      <c r="E19" s="324">
        <v>32.548430563469644</v>
      </c>
      <c r="F19" s="324">
        <v>49.41132560403279</v>
      </c>
      <c r="G19" s="91">
        <v>100</v>
      </c>
      <c r="H19" s="192">
        <v>34937.198301348835</v>
      </c>
      <c r="I19" s="193">
        <v>231</v>
      </c>
      <c r="J19" s="12"/>
    </row>
    <row r="20" spans="1:10" ht="9">
      <c r="A20" s="92" t="s">
        <v>39</v>
      </c>
      <c r="B20" s="324">
        <v>6.057123377733722</v>
      </c>
      <c r="C20" s="324">
        <v>43.215790832782446</v>
      </c>
      <c r="D20" s="324">
        <v>16.51251542669482</v>
      </c>
      <c r="E20" s="324">
        <v>26.703275406087627</v>
      </c>
      <c r="F20" s="324">
        <v>50.7270857894838</v>
      </c>
      <c r="G20" s="91">
        <v>100</v>
      </c>
      <c r="H20" s="192">
        <v>11646.801853901012</v>
      </c>
      <c r="I20" s="193">
        <v>78</v>
      </c>
      <c r="J20" s="12"/>
    </row>
    <row r="21" spans="1:10" ht="9">
      <c r="A21" s="92" t="s">
        <v>40</v>
      </c>
      <c r="B21" s="324" t="s">
        <v>190</v>
      </c>
      <c r="C21" s="324">
        <v>66.06615223886845</v>
      </c>
      <c r="D21" s="324">
        <v>19.222622245184024</v>
      </c>
      <c r="E21" s="324">
        <v>46.843529993684434</v>
      </c>
      <c r="F21" s="324">
        <v>33.93384776113154</v>
      </c>
      <c r="G21" s="91">
        <v>100</v>
      </c>
      <c r="H21" s="192">
        <v>4031.5234682074415</v>
      </c>
      <c r="I21" s="193">
        <v>27</v>
      </c>
      <c r="J21" s="12"/>
    </row>
    <row r="22" spans="1:10" ht="9">
      <c r="A22" s="41"/>
      <c r="B22" s="324"/>
      <c r="C22" s="324"/>
      <c r="D22" s="324"/>
      <c r="E22" s="324"/>
      <c r="F22" s="324"/>
      <c r="G22" s="91"/>
      <c r="H22" s="192"/>
      <c r="I22" s="193"/>
      <c r="J22" s="12"/>
    </row>
    <row r="23" spans="1:10" ht="9">
      <c r="A23" s="41" t="s">
        <v>58</v>
      </c>
      <c r="B23" s="324"/>
      <c r="C23" s="324"/>
      <c r="D23" s="324"/>
      <c r="E23" s="324"/>
      <c r="F23" s="324"/>
      <c r="G23" s="91"/>
      <c r="H23" s="192"/>
      <c r="I23" s="193"/>
      <c r="J23" s="12"/>
    </row>
    <row r="24" spans="1:10" ht="9">
      <c r="A24" s="41" t="s">
        <v>23</v>
      </c>
      <c r="B24" s="324" t="s">
        <v>190</v>
      </c>
      <c r="C24" s="324">
        <v>78.73330229608803</v>
      </c>
      <c r="D24" s="324">
        <v>60.283176163081066</v>
      </c>
      <c r="E24" s="324">
        <v>18.45012613300696</v>
      </c>
      <c r="F24" s="324">
        <v>21.266697703911973</v>
      </c>
      <c r="G24" s="91">
        <v>100</v>
      </c>
      <c r="H24" s="192">
        <v>715.8838543475072</v>
      </c>
      <c r="I24" s="193">
        <v>5</v>
      </c>
      <c r="J24" s="12"/>
    </row>
    <row r="25" spans="1:10" ht="9">
      <c r="A25" s="41" t="s">
        <v>24</v>
      </c>
      <c r="B25" s="324">
        <v>4.22398945026364</v>
      </c>
      <c r="C25" s="324">
        <v>56.052405655172294</v>
      </c>
      <c r="D25" s="324">
        <v>13.511955202371995</v>
      </c>
      <c r="E25" s="324">
        <v>42.54045045280031</v>
      </c>
      <c r="F25" s="324">
        <v>39.72360489456405</v>
      </c>
      <c r="G25" s="91">
        <v>100</v>
      </c>
      <c r="H25" s="192">
        <v>3972.075368521554</v>
      </c>
      <c r="I25" s="193">
        <v>27</v>
      </c>
      <c r="J25" s="12"/>
    </row>
    <row r="26" spans="1:10" ht="9">
      <c r="A26" s="41" t="s">
        <v>25</v>
      </c>
      <c r="B26" s="324">
        <v>4.387156061768617</v>
      </c>
      <c r="C26" s="324">
        <v>49.86266749312549</v>
      </c>
      <c r="D26" s="324">
        <v>10.448164649143033</v>
      </c>
      <c r="E26" s="324">
        <v>39.41450284398246</v>
      </c>
      <c r="F26" s="324">
        <v>45.75017644510589</v>
      </c>
      <c r="G26" s="91">
        <v>100</v>
      </c>
      <c r="H26" s="192">
        <v>6466.723452656071</v>
      </c>
      <c r="I26" s="193">
        <v>44</v>
      </c>
      <c r="J26" s="12"/>
    </row>
    <row r="27" spans="1:10" ht="9">
      <c r="A27" s="41" t="s">
        <v>26</v>
      </c>
      <c r="B27" s="324">
        <v>8.74501055146644</v>
      </c>
      <c r="C27" s="324">
        <v>46.19432852593077</v>
      </c>
      <c r="D27" s="324">
        <v>8.44329388669749</v>
      </c>
      <c r="E27" s="324">
        <v>37.75103463923327</v>
      </c>
      <c r="F27" s="324">
        <v>45.06066092260281</v>
      </c>
      <c r="G27" s="91">
        <v>100</v>
      </c>
      <c r="H27" s="192">
        <v>18958.57098695984</v>
      </c>
      <c r="I27" s="193">
        <v>132</v>
      </c>
      <c r="J27" s="12"/>
    </row>
    <row r="28" spans="1:10" ht="9">
      <c r="A28" s="41" t="s">
        <v>27</v>
      </c>
      <c r="B28" s="324">
        <v>8.343923769042048</v>
      </c>
      <c r="C28" s="324">
        <v>44.92001425970021</v>
      </c>
      <c r="D28" s="324">
        <v>8.414040158886724</v>
      </c>
      <c r="E28" s="324">
        <v>36.50597410081347</v>
      </c>
      <c r="F28" s="324">
        <v>46.73606197125783</v>
      </c>
      <c r="G28" s="91">
        <v>100</v>
      </c>
      <c r="H28" s="192">
        <v>55779.41470626125</v>
      </c>
      <c r="I28" s="193">
        <v>387</v>
      </c>
      <c r="J28" s="12"/>
    </row>
    <row r="29" spans="1:10" ht="9">
      <c r="A29" s="41" t="s">
        <v>28</v>
      </c>
      <c r="B29" s="324">
        <v>19.663717793381753</v>
      </c>
      <c r="C29" s="324">
        <v>24.444338872267874</v>
      </c>
      <c r="D29" s="324">
        <v>7.30425332433781</v>
      </c>
      <c r="E29" s="324">
        <v>17.140085547930063</v>
      </c>
      <c r="F29" s="324">
        <v>55.89194333435035</v>
      </c>
      <c r="G29" s="91">
        <v>100</v>
      </c>
      <c r="H29" s="192">
        <v>11462.361248496316</v>
      </c>
      <c r="I29" s="193">
        <v>77</v>
      </c>
      <c r="J29" s="12"/>
    </row>
    <row r="30" spans="1:10" ht="9">
      <c r="A30" s="41" t="s">
        <v>29</v>
      </c>
      <c r="B30" s="324">
        <v>5.522987895187081</v>
      </c>
      <c r="C30" s="324">
        <v>23.73477792513105</v>
      </c>
      <c r="D30" s="324">
        <v>7.869918999351959</v>
      </c>
      <c r="E30" s="324">
        <v>15.864858925779098</v>
      </c>
      <c r="F30" s="324">
        <v>70.74223417968184</v>
      </c>
      <c r="G30" s="91">
        <v>100</v>
      </c>
      <c r="H30" s="192">
        <v>24637.973908087843</v>
      </c>
      <c r="I30" s="193">
        <v>164</v>
      </c>
      <c r="J30" s="12"/>
    </row>
    <row r="31" spans="1:10" ht="9">
      <c r="A31" s="41" t="s">
        <v>30</v>
      </c>
      <c r="B31" s="324">
        <v>9.260127471922083</v>
      </c>
      <c r="C31" s="324">
        <v>31.110238798126638</v>
      </c>
      <c r="D31" s="324">
        <v>12.367514134664303</v>
      </c>
      <c r="E31" s="324">
        <v>18.742724663462333</v>
      </c>
      <c r="F31" s="324">
        <v>59.62963372995133</v>
      </c>
      <c r="G31" s="91">
        <v>100</v>
      </c>
      <c r="H31" s="192">
        <v>12195.430529243638</v>
      </c>
      <c r="I31" s="193">
        <v>84</v>
      </c>
      <c r="J31" s="12"/>
    </row>
    <row r="32" spans="1:10" ht="9">
      <c r="A32" s="41" t="s">
        <v>31</v>
      </c>
      <c r="B32" s="324">
        <v>3.589089131547216</v>
      </c>
      <c r="C32" s="324">
        <v>17.085311964087374</v>
      </c>
      <c r="D32" s="324">
        <v>7.722831221988131</v>
      </c>
      <c r="E32" s="324">
        <v>9.362480742099244</v>
      </c>
      <c r="F32" s="324">
        <v>79.3255989043654</v>
      </c>
      <c r="G32" s="91">
        <v>100</v>
      </c>
      <c r="H32" s="192">
        <v>22187.442637622597</v>
      </c>
      <c r="I32" s="193">
        <v>138</v>
      </c>
      <c r="J32" s="12"/>
    </row>
    <row r="33" spans="1:10" ht="9">
      <c r="A33" s="86"/>
      <c r="B33" s="93"/>
      <c r="C33" s="93"/>
      <c r="D33" s="93"/>
      <c r="E33" s="93"/>
      <c r="F33" s="93"/>
      <c r="G33" s="93"/>
      <c r="H33" s="194"/>
      <c r="I33" s="195"/>
      <c r="J33" s="12"/>
    </row>
    <row r="34" spans="1:10" ht="9">
      <c r="A34" s="41"/>
      <c r="B34" s="91"/>
      <c r="C34" s="91"/>
      <c r="D34" s="91"/>
      <c r="E34" s="91"/>
      <c r="F34" s="91"/>
      <c r="G34" s="91"/>
      <c r="H34" s="196"/>
      <c r="I34" s="193"/>
      <c r="J34" s="12"/>
    </row>
    <row r="35" spans="1:10" ht="9">
      <c r="A35" s="420" t="s">
        <v>65</v>
      </c>
      <c r="B35" s="324" t="s">
        <v>190</v>
      </c>
      <c r="C35" s="325">
        <v>38.9131655944599</v>
      </c>
      <c r="D35" s="325">
        <v>9.672906704269574</v>
      </c>
      <c r="E35" s="325">
        <v>29.240258890190336</v>
      </c>
      <c r="F35" s="325">
        <v>61.08683440554002</v>
      </c>
      <c r="G35" s="95">
        <v>100</v>
      </c>
      <c r="H35" s="190">
        <v>144072</v>
      </c>
      <c r="I35" s="191">
        <v>973</v>
      </c>
      <c r="J35" s="12"/>
    </row>
    <row r="36" spans="1:10" ht="9">
      <c r="A36" s="41"/>
      <c r="B36" s="324"/>
      <c r="C36" s="324"/>
      <c r="D36" s="324"/>
      <c r="E36" s="324"/>
      <c r="F36" s="324"/>
      <c r="G36" s="91"/>
      <c r="H36" s="196"/>
      <c r="I36" s="193"/>
      <c r="J36" s="12"/>
    </row>
    <row r="37" spans="1:10" ht="9">
      <c r="A37" s="41" t="s">
        <v>66</v>
      </c>
      <c r="B37" s="324"/>
      <c r="C37" s="324"/>
      <c r="D37" s="324"/>
      <c r="E37" s="324"/>
      <c r="F37" s="324"/>
      <c r="G37" s="91"/>
      <c r="H37" s="196"/>
      <c r="I37" s="193"/>
      <c r="J37" s="12"/>
    </row>
    <row r="38" spans="1:10" ht="9">
      <c r="A38" s="41" t="s">
        <v>67</v>
      </c>
      <c r="B38" s="324" t="s">
        <v>190</v>
      </c>
      <c r="C38" s="324">
        <v>61.5262829009234</v>
      </c>
      <c r="D38" s="324">
        <v>61.5262829009234</v>
      </c>
      <c r="E38" s="324" t="s">
        <v>190</v>
      </c>
      <c r="F38" s="324">
        <v>38.47371709907657</v>
      </c>
      <c r="G38" s="91">
        <v>100</v>
      </c>
      <c r="H38" s="192">
        <v>8795.694985735248</v>
      </c>
      <c r="I38" s="193">
        <v>60</v>
      </c>
      <c r="J38" s="13"/>
    </row>
    <row r="39" spans="1:10" ht="9">
      <c r="A39" s="41" t="s">
        <v>68</v>
      </c>
      <c r="B39" s="324" t="s">
        <v>190</v>
      </c>
      <c r="C39" s="324">
        <v>49.026804603965296</v>
      </c>
      <c r="D39" s="324">
        <v>49.026804603965296</v>
      </c>
      <c r="E39" s="324" t="s">
        <v>190</v>
      </c>
      <c r="F39" s="324">
        <v>50.97319539603468</v>
      </c>
      <c r="G39" s="91">
        <v>100</v>
      </c>
      <c r="H39" s="196">
        <v>17386.98131560609</v>
      </c>
      <c r="I39" s="197">
        <v>115</v>
      </c>
      <c r="J39" s="13"/>
    </row>
    <row r="40" spans="1:10" ht="9">
      <c r="A40" s="41" t="s">
        <v>69</v>
      </c>
      <c r="B40" s="324" t="s">
        <v>190</v>
      </c>
      <c r="C40" s="324">
        <v>35.627275133530055</v>
      </c>
      <c r="D40" s="324" t="s">
        <v>190</v>
      </c>
      <c r="E40" s="324">
        <v>35.627275133530055</v>
      </c>
      <c r="F40" s="324">
        <v>64.37272486646991</v>
      </c>
      <c r="G40" s="91">
        <v>100</v>
      </c>
      <c r="H40" s="196">
        <v>27541.583077476287</v>
      </c>
      <c r="I40" s="197">
        <v>181</v>
      </c>
      <c r="J40" s="13"/>
    </row>
    <row r="41" spans="1:10" ht="9">
      <c r="A41" s="41" t="s">
        <v>70</v>
      </c>
      <c r="B41" s="324" t="s">
        <v>190</v>
      </c>
      <c r="C41" s="324">
        <v>28.38998206583239</v>
      </c>
      <c r="D41" s="324" t="s">
        <v>190</v>
      </c>
      <c r="E41" s="324">
        <v>28.38998206583239</v>
      </c>
      <c r="F41" s="324">
        <v>71.61001793416757</v>
      </c>
      <c r="G41" s="91">
        <v>100</v>
      </c>
      <c r="H41" s="196">
        <v>20327.957716409706</v>
      </c>
      <c r="I41" s="197">
        <v>135</v>
      </c>
      <c r="J41" s="13"/>
    </row>
    <row r="42" spans="1:10" ht="9">
      <c r="A42" s="41" t="s">
        <v>71</v>
      </c>
      <c r="B42" s="324" t="s">
        <v>190</v>
      </c>
      <c r="C42" s="324">
        <v>30.372270409727808</v>
      </c>
      <c r="D42" s="324" t="s">
        <v>190</v>
      </c>
      <c r="E42" s="324">
        <v>30.372270409727808</v>
      </c>
      <c r="F42" s="324">
        <v>69.62772959027224</v>
      </c>
      <c r="G42" s="91">
        <v>100</v>
      </c>
      <c r="H42" s="192">
        <v>18787.6210487825</v>
      </c>
      <c r="I42" s="193">
        <v>133</v>
      </c>
      <c r="J42" s="13"/>
    </row>
    <row r="43" spans="1:10" ht="9">
      <c r="A43" s="41" t="s">
        <v>72</v>
      </c>
      <c r="B43" s="324" t="s">
        <v>190</v>
      </c>
      <c r="C43" s="324">
        <v>40.6724687874933</v>
      </c>
      <c r="D43" s="324" t="s">
        <v>190</v>
      </c>
      <c r="E43" s="324">
        <v>40.6724687874933</v>
      </c>
      <c r="F43" s="324">
        <v>59.32753121250674</v>
      </c>
      <c r="G43" s="91">
        <v>100</v>
      </c>
      <c r="H43" s="192">
        <v>51232.114188629595</v>
      </c>
      <c r="I43" s="193">
        <v>349</v>
      </c>
      <c r="J43" s="13"/>
    </row>
    <row r="44" spans="1:10" ht="9.75" thickBot="1">
      <c r="A44" s="97"/>
      <c r="B44" s="98"/>
      <c r="C44" s="98"/>
      <c r="D44" s="98"/>
      <c r="E44" s="98"/>
      <c r="F44" s="98"/>
      <c r="G44" s="99"/>
      <c r="H44" s="198"/>
      <c r="I44" s="199"/>
      <c r="J44" s="12"/>
    </row>
    <row r="45" spans="7:10" ht="9.75" thickTop="1">
      <c r="G45" s="277"/>
      <c r="H45" s="278"/>
      <c r="I45" s="279"/>
      <c r="J45" s="12"/>
    </row>
    <row r="46" spans="1:10" ht="9">
      <c r="A46" s="273" t="s">
        <v>198</v>
      </c>
      <c r="G46" s="277"/>
      <c r="H46" s="278"/>
      <c r="I46" s="279"/>
      <c r="J46" s="12"/>
    </row>
    <row r="47" spans="1:10" ht="9">
      <c r="A47" s="280" t="s">
        <v>191</v>
      </c>
      <c r="G47" s="277"/>
      <c r="H47" s="278"/>
      <c r="I47" s="279"/>
      <c r="J47" s="12"/>
    </row>
    <row r="48" spans="1:10" ht="13.5" customHeight="1" thickBot="1">
      <c r="A48" s="403" t="s">
        <v>121</v>
      </c>
      <c r="B48" s="403"/>
      <c r="C48" s="403"/>
      <c r="D48" s="403"/>
      <c r="E48" s="403"/>
      <c r="F48" s="403"/>
      <c r="G48" s="403"/>
      <c r="H48" s="403"/>
      <c r="I48" s="403"/>
      <c r="J48" s="12"/>
    </row>
    <row r="49" spans="1:10" ht="9.75" thickTop="1">
      <c r="A49" s="404"/>
      <c r="B49" s="401" t="s">
        <v>129</v>
      </c>
      <c r="C49" s="406" t="s">
        <v>130</v>
      </c>
      <c r="D49" s="407"/>
      <c r="E49" s="408"/>
      <c r="F49" s="401" t="s">
        <v>153</v>
      </c>
      <c r="G49" s="401" t="s">
        <v>2</v>
      </c>
      <c r="H49" s="401" t="s">
        <v>147</v>
      </c>
      <c r="I49" s="399" t="s">
        <v>4</v>
      </c>
      <c r="J49" s="12"/>
    </row>
    <row r="50" spans="1:10" ht="9">
      <c r="A50" s="405"/>
      <c r="B50" s="402"/>
      <c r="C50" s="276" t="s">
        <v>2</v>
      </c>
      <c r="D50" s="276" t="s">
        <v>131</v>
      </c>
      <c r="E50" s="276" t="s">
        <v>132</v>
      </c>
      <c r="F50" s="402"/>
      <c r="G50" s="402"/>
      <c r="H50" s="402"/>
      <c r="I50" s="400"/>
      <c r="J50" s="12"/>
    </row>
    <row r="51" spans="1:10" ht="9">
      <c r="A51" s="41"/>
      <c r="B51" s="87"/>
      <c r="C51" s="87"/>
      <c r="D51" s="87"/>
      <c r="E51" s="87"/>
      <c r="F51" s="87"/>
      <c r="G51" s="100"/>
      <c r="H51" s="94"/>
      <c r="I51" s="96"/>
      <c r="J51" s="12"/>
    </row>
    <row r="52" spans="1:9" ht="9">
      <c r="A52" s="41" t="s">
        <v>73</v>
      </c>
      <c r="B52" s="101"/>
      <c r="C52" s="101"/>
      <c r="D52" s="101"/>
      <c r="E52" s="101"/>
      <c r="F52" s="101"/>
      <c r="G52" s="100"/>
      <c r="H52" s="196"/>
      <c r="I52" s="197"/>
    </row>
    <row r="53" spans="1:9" ht="9">
      <c r="A53" s="41" t="s">
        <v>74</v>
      </c>
      <c r="B53" s="324" t="s">
        <v>190</v>
      </c>
      <c r="C53" s="324">
        <v>16.237445419129482</v>
      </c>
      <c r="D53" s="324">
        <v>9.692154537971618</v>
      </c>
      <c r="E53" s="324">
        <v>6.545290881157868</v>
      </c>
      <c r="F53" s="324">
        <v>83.7625545808705</v>
      </c>
      <c r="G53" s="91">
        <v>100</v>
      </c>
      <c r="H53" s="192">
        <v>13022.96654947984</v>
      </c>
      <c r="I53" s="193">
        <v>81</v>
      </c>
    </row>
    <row r="54" spans="1:9" ht="9">
      <c r="A54" s="41" t="s">
        <v>75</v>
      </c>
      <c r="B54" s="324" t="s">
        <v>190</v>
      </c>
      <c r="C54" s="324">
        <v>31.483789561886343</v>
      </c>
      <c r="D54" s="324">
        <v>3.4916056708609404</v>
      </c>
      <c r="E54" s="324">
        <v>27.992183891025405</v>
      </c>
      <c r="F54" s="324">
        <v>68.5162104381137</v>
      </c>
      <c r="G54" s="91">
        <v>100</v>
      </c>
      <c r="H54" s="192">
        <v>82068.26570375693</v>
      </c>
      <c r="I54" s="193">
        <v>557</v>
      </c>
    </row>
    <row r="55" spans="1:9" ht="9">
      <c r="A55" s="41" t="s">
        <v>76</v>
      </c>
      <c r="B55" s="324" t="s">
        <v>190</v>
      </c>
      <c r="C55" s="324">
        <v>47.34322014642716</v>
      </c>
      <c r="D55" s="324">
        <v>4.55692068257328</v>
      </c>
      <c r="E55" s="324">
        <v>42.78629946385387</v>
      </c>
      <c r="F55" s="324">
        <v>52.65677985357273</v>
      </c>
      <c r="G55" s="91">
        <v>100</v>
      </c>
      <c r="H55" s="192">
        <v>34493.82376081211</v>
      </c>
      <c r="I55" s="193">
        <v>234</v>
      </c>
    </row>
    <row r="56" spans="1:9" ht="9">
      <c r="A56" s="41" t="s">
        <v>77</v>
      </c>
      <c r="B56" s="324" t="s">
        <v>190</v>
      </c>
      <c r="C56" s="324">
        <v>25.25962289383999</v>
      </c>
      <c r="D56" s="324">
        <v>3.629855393270225</v>
      </c>
      <c r="E56" s="324">
        <v>21.62976750056977</v>
      </c>
      <c r="F56" s="324">
        <v>74.74037710616008</v>
      </c>
      <c r="G56" s="91">
        <v>100</v>
      </c>
      <c r="H56" s="192">
        <v>22725.64055758179</v>
      </c>
      <c r="I56" s="193">
        <v>153</v>
      </c>
    </row>
    <row r="57" spans="1:9" ht="9">
      <c r="A57" s="41" t="s">
        <v>78</v>
      </c>
      <c r="B57" s="324" t="s">
        <v>190</v>
      </c>
      <c r="C57" s="324">
        <v>15.160900470728803</v>
      </c>
      <c r="D57" s="324">
        <v>1.8863531219026675</v>
      </c>
      <c r="E57" s="324">
        <v>13.274547348826138</v>
      </c>
      <c r="F57" s="324">
        <v>84.8390995292712</v>
      </c>
      <c r="G57" s="91">
        <v>100</v>
      </c>
      <c r="H57" s="192">
        <v>24848.80138536307</v>
      </c>
      <c r="I57" s="193">
        <v>170</v>
      </c>
    </row>
    <row r="58" spans="1:9" ht="9">
      <c r="A58" s="41" t="s">
        <v>79</v>
      </c>
      <c r="B58" s="324" t="s">
        <v>190</v>
      </c>
      <c r="C58" s="324">
        <v>53.313546709470174</v>
      </c>
      <c r="D58" s="324">
        <v>21.97173329401967</v>
      </c>
      <c r="E58" s="324">
        <v>31.341813415450485</v>
      </c>
      <c r="F58" s="324">
        <v>46.68645329052984</v>
      </c>
      <c r="G58" s="91">
        <v>100</v>
      </c>
      <c r="H58" s="192">
        <v>39319.88014356849</v>
      </c>
      <c r="I58" s="193">
        <v>266</v>
      </c>
    </row>
    <row r="59" spans="1:9" ht="9">
      <c r="A59" s="41" t="s">
        <v>80</v>
      </c>
      <c r="B59" s="324" t="s">
        <v>190</v>
      </c>
      <c r="C59" s="324">
        <v>48.03865716050749</v>
      </c>
      <c r="D59" s="324">
        <v>35.05120584616841</v>
      </c>
      <c r="E59" s="324">
        <v>12.98745131433909</v>
      </c>
      <c r="F59" s="324">
        <v>51.96134283949249</v>
      </c>
      <c r="G59" s="91">
        <v>100</v>
      </c>
      <c r="H59" s="192">
        <v>5713.412267131759</v>
      </c>
      <c r="I59" s="193">
        <v>37</v>
      </c>
    </row>
    <row r="60" spans="1:9" ht="9">
      <c r="A60" s="41" t="s">
        <v>81</v>
      </c>
      <c r="B60" s="324" t="s">
        <v>190</v>
      </c>
      <c r="C60" s="324">
        <v>54.21032701877304</v>
      </c>
      <c r="D60" s="324">
        <v>19.74810124789631</v>
      </c>
      <c r="E60" s="324">
        <v>34.462225770876714</v>
      </c>
      <c r="F60" s="324">
        <v>45.789672981226936</v>
      </c>
      <c r="G60" s="91">
        <v>100</v>
      </c>
      <c r="H60" s="192">
        <v>33606.46787643674</v>
      </c>
      <c r="I60" s="193">
        <v>229</v>
      </c>
    </row>
    <row r="61" spans="1:9" ht="9">
      <c r="A61" s="41" t="s">
        <v>82</v>
      </c>
      <c r="B61" s="324" t="s">
        <v>190</v>
      </c>
      <c r="C61" s="324">
        <v>78.67267844628246</v>
      </c>
      <c r="D61" s="324">
        <v>14.646270758045329</v>
      </c>
      <c r="E61" s="324">
        <v>64.02640768823714</v>
      </c>
      <c r="F61" s="324">
        <v>21.3273215537175</v>
      </c>
      <c r="G61" s="91">
        <v>100</v>
      </c>
      <c r="H61" s="192">
        <v>3586.783854522344</v>
      </c>
      <c r="I61" s="193">
        <v>26</v>
      </c>
    </row>
    <row r="62" spans="1:9" ht="9">
      <c r="A62" s="41" t="s">
        <v>83</v>
      </c>
      <c r="B62" s="324" t="s">
        <v>190</v>
      </c>
      <c r="C62" s="324">
        <v>71.21301774139557</v>
      </c>
      <c r="D62" s="324">
        <v>10.59670825118792</v>
      </c>
      <c r="E62" s="324">
        <v>60.61630949020765</v>
      </c>
      <c r="F62" s="324">
        <v>28.78698225860443</v>
      </c>
      <c r="G62" s="91">
        <v>100</v>
      </c>
      <c r="H62" s="192">
        <v>6074.056081311825</v>
      </c>
      <c r="I62" s="193">
        <v>43</v>
      </c>
    </row>
    <row r="63" spans="1:9" ht="9">
      <c r="A63" s="41"/>
      <c r="B63" s="324"/>
      <c r="C63" s="324"/>
      <c r="D63" s="324"/>
      <c r="E63" s="324"/>
      <c r="F63" s="324"/>
      <c r="G63" s="91"/>
      <c r="H63" s="196"/>
      <c r="I63" s="197"/>
    </row>
    <row r="64" spans="1:9" ht="9">
      <c r="A64" s="41" t="s">
        <v>85</v>
      </c>
      <c r="B64" s="324"/>
      <c r="C64" s="324"/>
      <c r="D64" s="324"/>
      <c r="E64" s="324"/>
      <c r="F64" s="324"/>
      <c r="G64" s="91"/>
      <c r="H64" s="200"/>
      <c r="I64" s="197"/>
    </row>
    <row r="65" spans="1:9" ht="9">
      <c r="A65" s="41" t="s">
        <v>86</v>
      </c>
      <c r="B65" s="324" t="s">
        <v>190</v>
      </c>
      <c r="C65" s="324">
        <v>16.12101381747315</v>
      </c>
      <c r="D65" s="324">
        <v>4.683718077100043</v>
      </c>
      <c r="E65" s="324">
        <v>11.437295740373102</v>
      </c>
      <c r="F65" s="324">
        <v>83.87898618252687</v>
      </c>
      <c r="G65" s="91">
        <v>100</v>
      </c>
      <c r="H65" s="192">
        <v>8671.783368100168</v>
      </c>
      <c r="I65" s="193">
        <v>60</v>
      </c>
    </row>
    <row r="66" spans="1:9" ht="9">
      <c r="A66" s="41" t="s">
        <v>87</v>
      </c>
      <c r="B66" s="324" t="s">
        <v>190</v>
      </c>
      <c r="C66" s="324">
        <v>29.628033221198006</v>
      </c>
      <c r="D66" s="324">
        <v>3.5156641015713292</v>
      </c>
      <c r="E66" s="324">
        <v>26.11236911962667</v>
      </c>
      <c r="F66" s="324">
        <v>70.371966778802</v>
      </c>
      <c r="G66" s="91">
        <v>100</v>
      </c>
      <c r="H66" s="192">
        <v>50934.33177231027</v>
      </c>
      <c r="I66" s="193">
        <v>344</v>
      </c>
    </row>
    <row r="67" spans="1:9" ht="9">
      <c r="A67" s="41" t="s">
        <v>88</v>
      </c>
      <c r="B67" s="324" t="s">
        <v>190</v>
      </c>
      <c r="C67" s="324">
        <v>41.62281750986347</v>
      </c>
      <c r="D67" s="324">
        <v>2.976822342503995</v>
      </c>
      <c r="E67" s="324">
        <v>38.64599516735947</v>
      </c>
      <c r="F67" s="324">
        <v>58.37718249013653</v>
      </c>
      <c r="G67" s="91">
        <v>100</v>
      </c>
      <c r="H67" s="192">
        <v>22462.15056334655</v>
      </c>
      <c r="I67" s="193">
        <v>153</v>
      </c>
    </row>
    <row r="68" spans="1:9" ht="9">
      <c r="A68" s="41" t="s">
        <v>89</v>
      </c>
      <c r="B68" s="324" t="s">
        <v>190</v>
      </c>
      <c r="C68" s="324">
        <v>16.237445419129482</v>
      </c>
      <c r="D68" s="324">
        <v>9.692154537971618</v>
      </c>
      <c r="E68" s="324">
        <v>6.545290881157868</v>
      </c>
      <c r="F68" s="324">
        <v>83.7625545808705</v>
      </c>
      <c r="G68" s="91">
        <v>100</v>
      </c>
      <c r="H68" s="192">
        <v>13022.96654947984</v>
      </c>
      <c r="I68" s="193">
        <v>81</v>
      </c>
    </row>
    <row r="69" spans="1:9" ht="9">
      <c r="A69" s="41" t="s">
        <v>90</v>
      </c>
      <c r="B69" s="324" t="s">
        <v>190</v>
      </c>
      <c r="C69" s="324">
        <v>53.313546709470174</v>
      </c>
      <c r="D69" s="324">
        <v>21.97173329401967</v>
      </c>
      <c r="E69" s="324">
        <v>31.341813415450485</v>
      </c>
      <c r="F69" s="324">
        <v>46.68645329052984</v>
      </c>
      <c r="G69" s="91">
        <v>100</v>
      </c>
      <c r="H69" s="192">
        <v>39319.88014356849</v>
      </c>
      <c r="I69" s="193">
        <v>266</v>
      </c>
    </row>
    <row r="70" spans="1:9" ht="9">
      <c r="A70" s="41" t="s">
        <v>91</v>
      </c>
      <c r="B70" s="324" t="s">
        <v>190</v>
      </c>
      <c r="C70" s="324">
        <v>78.67267844628246</v>
      </c>
      <c r="D70" s="324">
        <v>14.646270758045329</v>
      </c>
      <c r="E70" s="324">
        <v>64.02640768823714</v>
      </c>
      <c r="F70" s="324">
        <v>21.3273215537175</v>
      </c>
      <c r="G70" s="91">
        <v>100</v>
      </c>
      <c r="H70" s="192">
        <v>3586.783854522344</v>
      </c>
      <c r="I70" s="193">
        <v>26</v>
      </c>
    </row>
    <row r="71" spans="1:9" ht="9">
      <c r="A71" s="41" t="s">
        <v>83</v>
      </c>
      <c r="B71" s="324" t="s">
        <v>190</v>
      </c>
      <c r="C71" s="324">
        <v>71.21301774139557</v>
      </c>
      <c r="D71" s="324">
        <v>10.59670825118792</v>
      </c>
      <c r="E71" s="324">
        <v>60.61630949020765</v>
      </c>
      <c r="F71" s="324">
        <v>28.78698225860443</v>
      </c>
      <c r="G71" s="91">
        <v>100</v>
      </c>
      <c r="H71" s="192">
        <v>6074.056081311825</v>
      </c>
      <c r="I71" s="193">
        <v>43</v>
      </c>
    </row>
    <row r="72" spans="1:9" ht="9">
      <c r="A72" s="41"/>
      <c r="B72" s="324"/>
      <c r="C72" s="324"/>
      <c r="D72" s="324"/>
      <c r="E72" s="324"/>
      <c r="F72" s="324"/>
      <c r="G72" s="91"/>
      <c r="H72" s="192"/>
      <c r="I72" s="193"/>
    </row>
    <row r="73" spans="1:9" ht="9">
      <c r="A73" s="41" t="s">
        <v>92</v>
      </c>
      <c r="B73" s="324"/>
      <c r="C73" s="324"/>
      <c r="D73" s="324"/>
      <c r="E73" s="324"/>
      <c r="F73" s="324"/>
      <c r="G73" s="91"/>
      <c r="H73" s="192"/>
      <c r="I73" s="193"/>
    </row>
    <row r="74" spans="1:9" ht="9">
      <c r="A74" s="41" t="s">
        <v>93</v>
      </c>
      <c r="B74" s="324" t="s">
        <v>190</v>
      </c>
      <c r="C74" s="324">
        <v>21.893877677533784</v>
      </c>
      <c r="D74" s="324">
        <v>11.143576299423131</v>
      </c>
      <c r="E74" s="324">
        <v>10.75030137811065</v>
      </c>
      <c r="F74" s="324">
        <v>78.10612232246618</v>
      </c>
      <c r="G74" s="91">
        <v>100</v>
      </c>
      <c r="H74" s="192">
        <v>34348.828179640564</v>
      </c>
      <c r="I74" s="193">
        <v>221</v>
      </c>
    </row>
    <row r="75" spans="1:9" ht="9">
      <c r="A75" s="41" t="s">
        <v>94</v>
      </c>
      <c r="B75" s="324" t="s">
        <v>190</v>
      </c>
      <c r="C75" s="324">
        <v>23.64542230404453</v>
      </c>
      <c r="D75" s="324">
        <v>1.0147256758652095</v>
      </c>
      <c r="E75" s="324">
        <v>22.630696628179322</v>
      </c>
      <c r="F75" s="324">
        <v>76.3545776959555</v>
      </c>
      <c r="G75" s="91">
        <v>100</v>
      </c>
      <c r="H75" s="192">
        <v>13059.389808492204</v>
      </c>
      <c r="I75" s="193">
        <v>91</v>
      </c>
    </row>
    <row r="76" spans="1:9" ht="9">
      <c r="A76" s="41" t="s">
        <v>95</v>
      </c>
      <c r="B76" s="324" t="s">
        <v>190</v>
      </c>
      <c r="C76" s="324">
        <v>52.11699977187104</v>
      </c>
      <c r="D76" s="324">
        <v>12.896666547405747</v>
      </c>
      <c r="E76" s="324">
        <v>39.2203332244653</v>
      </c>
      <c r="F76" s="324">
        <v>47.88300022812896</v>
      </c>
      <c r="G76" s="91">
        <v>100</v>
      </c>
      <c r="H76" s="192">
        <v>31339.381367498314</v>
      </c>
      <c r="I76" s="193">
        <v>216</v>
      </c>
    </row>
    <row r="77" spans="1:9" ht="9">
      <c r="A77" s="41" t="s">
        <v>96</v>
      </c>
      <c r="B77" s="324" t="s">
        <v>190</v>
      </c>
      <c r="C77" s="324">
        <v>13.487635386648343</v>
      </c>
      <c r="D77" s="324" t="s">
        <v>190</v>
      </c>
      <c r="E77" s="324">
        <v>13.487635386648343</v>
      </c>
      <c r="F77" s="324">
        <v>86.51236461335165</v>
      </c>
      <c r="G77" s="91">
        <v>100</v>
      </c>
      <c r="H77" s="192">
        <v>964.0146426541396</v>
      </c>
      <c r="I77" s="193">
        <v>7</v>
      </c>
    </row>
    <row r="78" spans="1:9" ht="9">
      <c r="A78" s="41" t="s">
        <v>97</v>
      </c>
      <c r="B78" s="324" t="s">
        <v>190</v>
      </c>
      <c r="C78" s="324">
        <v>45.41681528442427</v>
      </c>
      <c r="D78" s="324">
        <v>7.953239968894091</v>
      </c>
      <c r="E78" s="324">
        <v>37.46357531553018</v>
      </c>
      <c r="F78" s="324">
        <v>54.58318471557571</v>
      </c>
      <c r="G78" s="91">
        <v>100</v>
      </c>
      <c r="H78" s="192">
        <v>25294.51480992823</v>
      </c>
      <c r="I78" s="193">
        <v>168</v>
      </c>
    </row>
    <row r="79" spans="1:9" ht="9">
      <c r="A79" s="41" t="s">
        <v>98</v>
      </c>
      <c r="B79" s="324" t="s">
        <v>190</v>
      </c>
      <c r="C79" s="324">
        <v>37.99150991100947</v>
      </c>
      <c r="D79" s="324">
        <v>10.058937749927106</v>
      </c>
      <c r="E79" s="324">
        <v>27.93257216108237</v>
      </c>
      <c r="F79" s="324">
        <v>62.00849008899057</v>
      </c>
      <c r="G79" s="91">
        <v>100</v>
      </c>
      <c r="H79" s="192">
        <v>5006.239738067692</v>
      </c>
      <c r="I79" s="193">
        <v>35</v>
      </c>
    </row>
    <row r="80" spans="1:9" ht="9">
      <c r="A80" s="41" t="s">
        <v>99</v>
      </c>
      <c r="B80" s="324" t="s">
        <v>190</v>
      </c>
      <c r="C80" s="324">
        <v>25.30002146122938</v>
      </c>
      <c r="D80" s="324">
        <v>2.633752308611564</v>
      </c>
      <c r="E80" s="324">
        <v>22.66626915261782</v>
      </c>
      <c r="F80" s="324">
        <v>74.69997853877065</v>
      </c>
      <c r="G80" s="91">
        <v>100</v>
      </c>
      <c r="H80" s="192">
        <v>9160.072449527324</v>
      </c>
      <c r="I80" s="193">
        <v>61</v>
      </c>
    </row>
    <row r="81" spans="1:9" ht="9">
      <c r="A81" s="41" t="s">
        <v>100</v>
      </c>
      <c r="B81" s="324" t="s">
        <v>190</v>
      </c>
      <c r="C81" s="324">
        <v>47.15892775498736</v>
      </c>
      <c r="D81" s="324">
        <v>13.147411551780136</v>
      </c>
      <c r="E81" s="324">
        <v>34.01151620320723</v>
      </c>
      <c r="F81" s="324">
        <v>52.84107224501266</v>
      </c>
      <c r="G81" s="91">
        <v>100</v>
      </c>
      <c r="H81" s="192">
        <v>19272.1855044331</v>
      </c>
      <c r="I81" s="193">
        <v>134</v>
      </c>
    </row>
    <row r="82" spans="1:9" ht="9">
      <c r="A82" s="41" t="s">
        <v>101</v>
      </c>
      <c r="B82" s="324" t="s">
        <v>190</v>
      </c>
      <c r="C82" s="324">
        <v>74.55735904716282</v>
      </c>
      <c r="D82" s="324">
        <v>11.437937327966749</v>
      </c>
      <c r="E82" s="324">
        <v>63.119421719196076</v>
      </c>
      <c r="F82" s="324">
        <v>25.44264095283717</v>
      </c>
      <c r="G82" s="91">
        <v>100</v>
      </c>
      <c r="H82" s="192">
        <v>5627.325832397873</v>
      </c>
      <c r="I82" s="193">
        <v>40</v>
      </c>
    </row>
    <row r="83" spans="1:9" ht="9">
      <c r="A83" s="41"/>
      <c r="B83" s="324"/>
      <c r="C83" s="324"/>
      <c r="D83" s="324"/>
      <c r="E83" s="324"/>
      <c r="F83" s="324"/>
      <c r="G83" s="91"/>
      <c r="H83" s="192"/>
      <c r="I83" s="193"/>
    </row>
    <row r="84" spans="1:9" ht="9">
      <c r="A84" s="41" t="s">
        <v>102</v>
      </c>
      <c r="B84" s="324"/>
      <c r="C84" s="324"/>
      <c r="D84" s="324"/>
      <c r="E84" s="324"/>
      <c r="F84" s="324"/>
      <c r="G84" s="91"/>
      <c r="H84" s="192"/>
      <c r="I84" s="193"/>
    </row>
    <row r="85" spans="1:9" ht="9">
      <c r="A85" s="41" t="s">
        <v>103</v>
      </c>
      <c r="B85" s="324" t="s">
        <v>190</v>
      </c>
      <c r="C85" s="324">
        <v>12.060976882176192</v>
      </c>
      <c r="D85" s="324" t="s">
        <v>190</v>
      </c>
      <c r="E85" s="324">
        <v>12.060976882176192</v>
      </c>
      <c r="F85" s="324">
        <v>87.93902311782381</v>
      </c>
      <c r="G85" s="91">
        <v>100</v>
      </c>
      <c r="H85" s="192">
        <v>1078.0451811265802</v>
      </c>
      <c r="I85" s="193">
        <v>8</v>
      </c>
    </row>
    <row r="86" spans="1:9" ht="9">
      <c r="A86" s="41" t="s">
        <v>104</v>
      </c>
      <c r="B86" s="324" t="s">
        <v>190</v>
      </c>
      <c r="C86" s="324">
        <v>40.968644941920545</v>
      </c>
      <c r="D86" s="324">
        <v>8.111563245628114</v>
      </c>
      <c r="E86" s="324">
        <v>32.85708169629245</v>
      </c>
      <c r="F86" s="324">
        <v>59.031355058079384</v>
      </c>
      <c r="G86" s="91">
        <v>100</v>
      </c>
      <c r="H86" s="192">
        <v>25942.88645160854</v>
      </c>
      <c r="I86" s="193">
        <v>177</v>
      </c>
    </row>
    <row r="87" spans="1:9" ht="9">
      <c r="A87" s="41" t="s">
        <v>105</v>
      </c>
      <c r="B87" s="324" t="s">
        <v>190</v>
      </c>
      <c r="C87" s="324">
        <v>22.68840089915833</v>
      </c>
      <c r="D87" s="324">
        <v>5.849251906834667</v>
      </c>
      <c r="E87" s="324">
        <v>16.839148992323665</v>
      </c>
      <c r="F87" s="324">
        <v>77.3115991008416</v>
      </c>
      <c r="G87" s="91">
        <v>100</v>
      </c>
      <c r="H87" s="192">
        <v>9097.862937013299</v>
      </c>
      <c r="I87" s="193">
        <v>62</v>
      </c>
    </row>
    <row r="88" spans="1:9" ht="9">
      <c r="A88" s="41" t="s">
        <v>106</v>
      </c>
      <c r="B88" s="324" t="s">
        <v>190</v>
      </c>
      <c r="C88" s="324">
        <v>49.006968344653934</v>
      </c>
      <c r="D88" s="324">
        <v>10.636847571915958</v>
      </c>
      <c r="E88" s="324">
        <v>38.37012077273796</v>
      </c>
      <c r="F88" s="324">
        <v>50.993031655346044</v>
      </c>
      <c r="G88" s="91">
        <v>100</v>
      </c>
      <c r="H88" s="192">
        <v>35923.08361359077</v>
      </c>
      <c r="I88" s="193">
        <v>245</v>
      </c>
    </row>
    <row r="89" spans="1:9" ht="9">
      <c r="A89" s="41" t="s">
        <v>107</v>
      </c>
      <c r="B89" s="324" t="s">
        <v>190</v>
      </c>
      <c r="C89" s="324">
        <v>27.751903433934444</v>
      </c>
      <c r="D89" s="324">
        <v>8.622877568692111</v>
      </c>
      <c r="E89" s="324">
        <v>19.129025865242326</v>
      </c>
      <c r="F89" s="324">
        <v>72.24809656606556</v>
      </c>
      <c r="G89" s="91">
        <v>100</v>
      </c>
      <c r="H89" s="192">
        <v>50866.225789120814</v>
      </c>
      <c r="I89" s="193">
        <v>334</v>
      </c>
    </row>
    <row r="90" spans="1:9" ht="9">
      <c r="A90" s="41" t="s">
        <v>108</v>
      </c>
      <c r="B90" s="324" t="s">
        <v>190</v>
      </c>
      <c r="C90" s="324">
        <v>47.137834973788465</v>
      </c>
      <c r="D90" s="324">
        <v>15.759954941778743</v>
      </c>
      <c r="E90" s="324">
        <v>31.37788003200971</v>
      </c>
      <c r="F90" s="324">
        <v>52.86216502621153</v>
      </c>
      <c r="G90" s="91">
        <v>100</v>
      </c>
      <c r="H90" s="192">
        <v>15536.5225277816</v>
      </c>
      <c r="I90" s="193">
        <v>107</v>
      </c>
    </row>
    <row r="91" spans="1:9" ht="9">
      <c r="A91" s="41" t="s">
        <v>109</v>
      </c>
      <c r="B91" s="324" t="s">
        <v>190</v>
      </c>
      <c r="C91" s="324">
        <v>74.55735904716282</v>
      </c>
      <c r="D91" s="324">
        <v>11.437937327966749</v>
      </c>
      <c r="E91" s="324">
        <v>63.119421719196076</v>
      </c>
      <c r="F91" s="324">
        <v>25.44264095283717</v>
      </c>
      <c r="G91" s="91">
        <v>100</v>
      </c>
      <c r="H91" s="192">
        <v>5627.325832397873</v>
      </c>
      <c r="I91" s="193">
        <v>40</v>
      </c>
    </row>
    <row r="92" spans="1:9" ht="9">
      <c r="A92" s="41"/>
      <c r="B92" s="324"/>
      <c r="C92" s="324"/>
      <c r="D92" s="324"/>
      <c r="E92" s="324"/>
      <c r="F92" s="324"/>
      <c r="G92" s="91"/>
      <c r="H92" s="196"/>
      <c r="I92" s="197"/>
    </row>
    <row r="93" spans="1:9" ht="9">
      <c r="A93" s="41" t="s">
        <v>110</v>
      </c>
      <c r="B93" s="324"/>
      <c r="C93" s="324"/>
      <c r="D93" s="324"/>
      <c r="E93" s="324"/>
      <c r="F93" s="324"/>
      <c r="G93" s="91"/>
      <c r="H93" s="196"/>
      <c r="I93" s="197"/>
    </row>
    <row r="94" spans="1:9" ht="9">
      <c r="A94" s="41" t="s">
        <v>192</v>
      </c>
      <c r="B94" s="324"/>
      <c r="C94" s="324"/>
      <c r="D94" s="324"/>
      <c r="E94" s="324"/>
      <c r="F94" s="324"/>
      <c r="G94" s="91"/>
      <c r="H94" s="196"/>
      <c r="I94" s="197"/>
    </row>
    <row r="95" spans="1:9" ht="9">
      <c r="A95" s="41" t="s">
        <v>111</v>
      </c>
      <c r="B95" s="324" t="s">
        <v>190</v>
      </c>
      <c r="C95" s="324">
        <v>435.14229819025485</v>
      </c>
      <c r="D95" s="324">
        <v>408.1139706934498</v>
      </c>
      <c r="E95" s="324">
        <v>444.0834806616845</v>
      </c>
      <c r="F95" s="324">
        <v>1382.6110242040836</v>
      </c>
      <c r="G95" s="315">
        <v>1013.9209498946024</v>
      </c>
      <c r="H95" s="196">
        <v>144071.9523326396</v>
      </c>
      <c r="I95" s="197">
        <v>973</v>
      </c>
    </row>
    <row r="96" spans="1:9" ht="9">
      <c r="A96" s="41" t="s">
        <v>112</v>
      </c>
      <c r="B96" s="324" t="s">
        <v>190</v>
      </c>
      <c r="C96" s="324">
        <v>461.4444656890249</v>
      </c>
      <c r="D96" s="324">
        <v>259.8</v>
      </c>
      <c r="E96" s="324">
        <v>501.570071401114</v>
      </c>
      <c r="F96" s="324">
        <v>1085.8763742250221</v>
      </c>
      <c r="G96" s="315">
        <v>802.5121142417823</v>
      </c>
      <c r="H96" s="196">
        <v>144071.9523326396</v>
      </c>
      <c r="I96" s="197">
        <v>973</v>
      </c>
    </row>
    <row r="97" spans="1:9" ht="9.75" thickBot="1">
      <c r="A97" s="97"/>
      <c r="B97" s="98"/>
      <c r="C97" s="98"/>
      <c r="D97" s="98"/>
      <c r="E97" s="98"/>
      <c r="F97" s="98"/>
      <c r="G97" s="98"/>
      <c r="H97" s="198"/>
      <c r="I97" s="199"/>
    </row>
    <row r="98" spans="1:9" ht="9.75" thickTop="1">
      <c r="A98" s="258" t="str">
        <f>+'Población-quinquenales'!A24</f>
        <v>Fuente: Convenio MTPE - CM- UCSS. OSEL Lima Norte. Encuesta de Hogares Especializada en Niveles de Empleo 2007.</v>
      </c>
      <c r="B98" s="87"/>
      <c r="C98" s="87"/>
      <c r="D98" s="87"/>
      <c r="E98" s="87"/>
      <c r="F98" s="87"/>
      <c r="G98" s="87"/>
      <c r="H98" s="87"/>
      <c r="I98" s="281"/>
    </row>
    <row r="99" ht="9">
      <c r="A99" s="22" t="s">
        <v>146</v>
      </c>
    </row>
  </sheetData>
  <mergeCells count="15">
    <mergeCell ref="H49:H50"/>
    <mergeCell ref="G5:G6"/>
    <mergeCell ref="A49:A50"/>
    <mergeCell ref="C49:E49"/>
    <mergeCell ref="F49:F50"/>
    <mergeCell ref="I5:I6"/>
    <mergeCell ref="B49:B50"/>
    <mergeCell ref="G49:G50"/>
    <mergeCell ref="I49:I50"/>
    <mergeCell ref="A48:I48"/>
    <mergeCell ref="A5:A6"/>
    <mergeCell ref="C5:E5"/>
    <mergeCell ref="F5:F6"/>
    <mergeCell ref="H5:H6"/>
    <mergeCell ref="B5:B6"/>
  </mergeCells>
  <printOptions horizontalCentered="1"/>
  <pageMargins left="0.5905511811023623" right="0.5905511811023623" top="0.7874015748031497" bottom="0.7874015748031497" header="0" footer="0"/>
  <pageSetup horizontalDpi="600" verticalDpi="600" orientation="landscape" paperSize="9" scale="95" r:id="rId1"/>
  <rowBreaks count="1" manualBreakCount="1">
    <brk id="4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</sheetPr>
  <dimension ref="A1:T90"/>
  <sheetViews>
    <sheetView workbookViewId="0" topLeftCell="A1">
      <selection activeCell="A75" activeCellId="3" sqref="A8:A23 A34:A42 A55:A67 A75"/>
    </sheetView>
  </sheetViews>
  <sheetFormatPr defaultColWidth="12" defaultRowHeight="12.75"/>
  <cols>
    <col min="1" max="1" width="36" style="137" customWidth="1"/>
    <col min="2" max="2" width="11.16015625" style="137" bestFit="1" customWidth="1"/>
    <col min="3" max="3" width="7.33203125" style="137" bestFit="1" customWidth="1"/>
    <col min="4" max="4" width="10.16015625" style="137" customWidth="1"/>
    <col min="5" max="5" width="11.33203125" style="137" customWidth="1"/>
    <col min="6" max="6" width="12.16015625" style="137" customWidth="1"/>
    <col min="7" max="7" width="6.83203125" style="137" bestFit="1" customWidth="1"/>
    <col min="8" max="8" width="9.16015625" style="137" customWidth="1"/>
    <col min="9" max="9" width="10.83203125" style="137" customWidth="1"/>
    <col min="10" max="10" width="9.5" style="137" customWidth="1"/>
    <col min="11" max="11" width="8.83203125" style="137" customWidth="1"/>
    <col min="12" max="12" width="7.33203125" style="137" bestFit="1" customWidth="1"/>
    <col min="13" max="13" width="9" style="137" customWidth="1"/>
    <col min="14" max="14" width="5.66015625" style="262" customWidth="1"/>
    <col min="15" max="15" width="13.33203125" style="137" customWidth="1"/>
    <col min="16" max="16384" width="13.33203125" style="14" customWidth="1"/>
  </cols>
  <sheetData>
    <row r="1" ht="9">
      <c r="A1" s="137" t="s">
        <v>199</v>
      </c>
    </row>
    <row r="2" ht="9">
      <c r="A2" s="250" t="s">
        <v>191</v>
      </c>
    </row>
    <row r="3" spans="1:14" ht="9">
      <c r="A3" s="251" t="s">
        <v>133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</row>
    <row r="4" ht="9.75" thickBot="1"/>
    <row r="5" spans="1:14" ht="9.75" thickTop="1">
      <c r="A5" s="409"/>
      <c r="B5" s="411" t="s">
        <v>154</v>
      </c>
      <c r="C5" s="411" t="s">
        <v>134</v>
      </c>
      <c r="D5" s="411"/>
      <c r="E5" s="411"/>
      <c r="F5" s="411"/>
      <c r="G5" s="411" t="s">
        <v>135</v>
      </c>
      <c r="H5" s="411"/>
      <c r="I5" s="411"/>
      <c r="J5" s="411" t="s">
        <v>155</v>
      </c>
      <c r="K5" s="411" t="s">
        <v>156</v>
      </c>
      <c r="L5" s="411" t="s">
        <v>2</v>
      </c>
      <c r="M5" s="411" t="s">
        <v>147</v>
      </c>
      <c r="N5" s="413" t="s">
        <v>4</v>
      </c>
    </row>
    <row r="6" spans="1:14" ht="33" customHeight="1">
      <c r="A6" s="410"/>
      <c r="B6" s="412"/>
      <c r="C6" s="270" t="s">
        <v>2</v>
      </c>
      <c r="D6" s="270" t="s">
        <v>157</v>
      </c>
      <c r="E6" s="270" t="s">
        <v>158</v>
      </c>
      <c r="F6" s="270" t="s">
        <v>159</v>
      </c>
      <c r="G6" s="270" t="s">
        <v>2</v>
      </c>
      <c r="H6" s="270" t="s">
        <v>160</v>
      </c>
      <c r="I6" s="270" t="s">
        <v>161</v>
      </c>
      <c r="J6" s="412"/>
      <c r="K6" s="412"/>
      <c r="L6" s="412"/>
      <c r="M6" s="412"/>
      <c r="N6" s="414"/>
    </row>
    <row r="7" spans="1:14" ht="9">
      <c r="A7" s="102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212"/>
      <c r="N7" s="213"/>
    </row>
    <row r="8" spans="1:15" s="17" customFormat="1" ht="10.5" customHeight="1">
      <c r="A8" s="105" t="s">
        <v>65</v>
      </c>
      <c r="B8" s="325">
        <v>9.039210157582822</v>
      </c>
      <c r="C8" s="325">
        <v>56.96338834520278</v>
      </c>
      <c r="D8" s="325">
        <v>23.94208116314775</v>
      </c>
      <c r="E8" s="325">
        <v>15.773813146580983</v>
      </c>
      <c r="F8" s="325">
        <v>17.247494035474077</v>
      </c>
      <c r="G8" s="325">
        <v>27.291835438437758</v>
      </c>
      <c r="H8" s="325">
        <v>3.965665887514583</v>
      </c>
      <c r="I8" s="325">
        <v>23.326169550923183</v>
      </c>
      <c r="J8" s="325">
        <v>2.489578156226426</v>
      </c>
      <c r="K8" s="325">
        <v>4.215987902550095</v>
      </c>
      <c r="L8" s="156">
        <v>100</v>
      </c>
      <c r="M8" s="201">
        <v>144071.9523326396</v>
      </c>
      <c r="N8" s="202">
        <v>973</v>
      </c>
      <c r="O8" s="263"/>
    </row>
    <row r="9" spans="1:14" ht="9">
      <c r="A9" s="102"/>
      <c r="B9" s="324"/>
      <c r="C9" s="324"/>
      <c r="D9" s="324"/>
      <c r="E9" s="324"/>
      <c r="F9" s="324"/>
      <c r="G9" s="324"/>
      <c r="H9" s="324"/>
      <c r="I9" s="324"/>
      <c r="J9" s="324"/>
      <c r="K9" s="324"/>
      <c r="L9" s="157"/>
      <c r="M9" s="203"/>
      <c r="N9" s="204"/>
    </row>
    <row r="10" spans="1:14" ht="9">
      <c r="A10" s="102" t="s">
        <v>34</v>
      </c>
      <c r="B10" s="324"/>
      <c r="C10" s="324"/>
      <c r="D10" s="324"/>
      <c r="E10" s="324"/>
      <c r="F10" s="324"/>
      <c r="G10" s="324"/>
      <c r="H10" s="324"/>
      <c r="I10" s="324"/>
      <c r="J10" s="324"/>
      <c r="K10" s="324"/>
      <c r="L10" s="156"/>
      <c r="M10" s="201"/>
      <c r="N10" s="202"/>
    </row>
    <row r="11" spans="1:14" ht="9">
      <c r="A11" s="108" t="s">
        <v>35</v>
      </c>
      <c r="B11" s="324">
        <v>8.472307599676233</v>
      </c>
      <c r="C11" s="324">
        <v>63.38961296547865</v>
      </c>
      <c r="D11" s="324">
        <v>25.515784089453607</v>
      </c>
      <c r="E11" s="324">
        <v>17.422728220986755</v>
      </c>
      <c r="F11" s="324">
        <v>20.45110065503827</v>
      </c>
      <c r="G11" s="324">
        <v>25.70710765401022</v>
      </c>
      <c r="H11" s="324">
        <v>4.379451600210713</v>
      </c>
      <c r="I11" s="324">
        <v>21.327656053799505</v>
      </c>
      <c r="J11" s="324">
        <v>1.5821995657743873</v>
      </c>
      <c r="K11" s="324">
        <v>0.8487722150603646</v>
      </c>
      <c r="L11" s="157">
        <v>100</v>
      </c>
      <c r="M11" s="203">
        <v>86878.40727208299</v>
      </c>
      <c r="N11" s="204">
        <v>590</v>
      </c>
    </row>
    <row r="12" spans="1:14" ht="9">
      <c r="A12" s="109" t="s">
        <v>37</v>
      </c>
      <c r="B12" s="324">
        <v>1.628979843176158</v>
      </c>
      <c r="C12" s="324">
        <v>69.16509175674327</v>
      </c>
      <c r="D12" s="324">
        <v>34.07698673219665</v>
      </c>
      <c r="E12" s="324">
        <v>22.986091454804857</v>
      </c>
      <c r="F12" s="324">
        <v>12.102013569741736</v>
      </c>
      <c r="G12" s="324">
        <v>22.011597525406525</v>
      </c>
      <c r="H12" s="324">
        <v>9.293707683443376</v>
      </c>
      <c r="I12" s="324">
        <v>12.71788984196315</v>
      </c>
      <c r="J12" s="324">
        <v>4.611006845654276</v>
      </c>
      <c r="K12" s="324">
        <v>2.583324029019771</v>
      </c>
      <c r="L12" s="157">
        <v>100</v>
      </c>
      <c r="M12" s="203">
        <v>17289.877834035902</v>
      </c>
      <c r="N12" s="204">
        <v>119</v>
      </c>
    </row>
    <row r="13" spans="1:14" ht="9">
      <c r="A13" s="109" t="s">
        <v>38</v>
      </c>
      <c r="B13" s="324">
        <v>7.719893488280713</v>
      </c>
      <c r="C13" s="324">
        <v>68.96090775348198</v>
      </c>
      <c r="D13" s="324">
        <v>26.010437483222574</v>
      </c>
      <c r="E13" s="324">
        <v>18.633149244374543</v>
      </c>
      <c r="F13" s="324">
        <v>24.31732102588487</v>
      </c>
      <c r="G13" s="324">
        <v>22.056456654481163</v>
      </c>
      <c r="H13" s="324">
        <v>1.8739282167423668</v>
      </c>
      <c r="I13" s="324">
        <v>20.18252843773878</v>
      </c>
      <c r="J13" s="324">
        <v>0.6099460220714609</v>
      </c>
      <c r="K13" s="324">
        <v>0.6527960816846952</v>
      </c>
      <c r="L13" s="157">
        <v>100</v>
      </c>
      <c r="M13" s="203">
        <v>44538.596553348085</v>
      </c>
      <c r="N13" s="204">
        <v>303</v>
      </c>
    </row>
    <row r="14" spans="1:14" ht="9">
      <c r="A14" s="109" t="s">
        <v>39</v>
      </c>
      <c r="B14" s="324">
        <v>19.87618705471705</v>
      </c>
      <c r="C14" s="324">
        <v>53.48087966094733</v>
      </c>
      <c r="D14" s="324">
        <v>22.606808214564488</v>
      </c>
      <c r="E14" s="324">
        <v>13.455552706481598</v>
      </c>
      <c r="F14" s="324">
        <v>17.41851873990126</v>
      </c>
      <c r="G14" s="324">
        <v>26.642933284335648</v>
      </c>
      <c r="H14" s="324">
        <v>3.3996900076836747</v>
      </c>
      <c r="I14" s="324">
        <v>23.243243276651974</v>
      </c>
      <c r="J14" s="324" t="s">
        <v>190</v>
      </c>
      <c r="K14" s="324" t="s">
        <v>190</v>
      </c>
      <c r="L14" s="157">
        <v>100</v>
      </c>
      <c r="M14" s="203">
        <v>13814.717584468995</v>
      </c>
      <c r="N14" s="204">
        <v>92</v>
      </c>
    </row>
    <row r="15" spans="1:14" ht="9">
      <c r="A15" s="109" t="s">
        <v>40</v>
      </c>
      <c r="B15" s="324">
        <v>7.96411933185067</v>
      </c>
      <c r="C15" s="324">
        <v>44.599708569927515</v>
      </c>
      <c r="D15" s="324">
        <v>13.956892505953133</v>
      </c>
      <c r="E15" s="324">
        <v>8.940922363952506</v>
      </c>
      <c r="F15" s="324">
        <v>21.70189370002188</v>
      </c>
      <c r="G15" s="324">
        <v>44.71534364994024</v>
      </c>
      <c r="H15" s="324">
        <v>7.953992580040944</v>
      </c>
      <c r="I15" s="324">
        <v>36.761351069899305</v>
      </c>
      <c r="J15" s="324">
        <v>2.7208284482816</v>
      </c>
      <c r="K15" s="324" t="s">
        <v>190</v>
      </c>
      <c r="L15" s="157">
        <v>100</v>
      </c>
      <c r="M15" s="203">
        <v>11235.215300229842</v>
      </c>
      <c r="N15" s="204">
        <v>76</v>
      </c>
    </row>
    <row r="16" spans="1:14" ht="9">
      <c r="A16" s="109"/>
      <c r="B16" s="324"/>
      <c r="C16" s="324"/>
      <c r="D16" s="324"/>
      <c r="E16" s="324"/>
      <c r="F16" s="324"/>
      <c r="G16" s="324"/>
      <c r="H16" s="324"/>
      <c r="I16" s="324"/>
      <c r="J16" s="324"/>
      <c r="K16" s="324"/>
      <c r="L16" s="156"/>
      <c r="M16" s="201"/>
      <c r="N16" s="204"/>
    </row>
    <row r="17" spans="1:14" ht="9">
      <c r="A17" s="108" t="s">
        <v>36</v>
      </c>
      <c r="B17" s="324">
        <v>9.900349142012724</v>
      </c>
      <c r="C17" s="324">
        <v>47.20179445919554</v>
      </c>
      <c r="D17" s="324">
        <v>21.551587557407604</v>
      </c>
      <c r="E17" s="324">
        <v>13.26907043060454</v>
      </c>
      <c r="F17" s="324">
        <v>12.381136471183414</v>
      </c>
      <c r="G17" s="324">
        <v>29.699076075910174</v>
      </c>
      <c r="H17" s="324">
        <v>3.337115171993792</v>
      </c>
      <c r="I17" s="324">
        <v>26.361960903916376</v>
      </c>
      <c r="J17" s="324">
        <v>3.8679086417347777</v>
      </c>
      <c r="K17" s="324">
        <v>9.330871681146789</v>
      </c>
      <c r="L17" s="157">
        <v>100</v>
      </c>
      <c r="M17" s="203">
        <v>57193.54506055659</v>
      </c>
      <c r="N17" s="204">
        <v>383</v>
      </c>
    </row>
    <row r="18" spans="1:14" ht="9">
      <c r="A18" s="109" t="s">
        <v>37</v>
      </c>
      <c r="B18" s="324">
        <v>4.448032270427463</v>
      </c>
      <c r="C18" s="324">
        <v>64.07452856799108</v>
      </c>
      <c r="D18" s="324">
        <v>30.066735777486127</v>
      </c>
      <c r="E18" s="324">
        <v>16.53035459378343</v>
      </c>
      <c r="F18" s="324">
        <v>17.477438196721486</v>
      </c>
      <c r="G18" s="324">
        <v>15.164980114882416</v>
      </c>
      <c r="H18" s="324">
        <v>3.386601754880328</v>
      </c>
      <c r="I18" s="324">
        <v>11.778378360002089</v>
      </c>
      <c r="J18" s="324">
        <v>3.9105480133765105</v>
      </c>
      <c r="K18" s="324">
        <v>12.401911033322513</v>
      </c>
      <c r="L18" s="157">
        <v>100</v>
      </c>
      <c r="M18" s="203">
        <v>10208.514397709434</v>
      </c>
      <c r="N18" s="204">
        <v>72</v>
      </c>
    </row>
    <row r="19" spans="1:14" ht="9">
      <c r="A19" s="109" t="s">
        <v>38</v>
      </c>
      <c r="B19" s="324">
        <v>8.862318579290699</v>
      </c>
      <c r="C19" s="324">
        <v>50.322140789575705</v>
      </c>
      <c r="D19" s="324">
        <v>21.66197733847815</v>
      </c>
      <c r="E19" s="324">
        <v>15.790635233886363</v>
      </c>
      <c r="F19" s="324">
        <v>12.86952821721118</v>
      </c>
      <c r="G19" s="324">
        <v>28.121464432271704</v>
      </c>
      <c r="H19" s="324">
        <v>3.0298553612009074</v>
      </c>
      <c r="I19" s="324">
        <v>25.091609071070806</v>
      </c>
      <c r="J19" s="324">
        <v>3.660545925380009</v>
      </c>
      <c r="K19" s="324">
        <v>9.033530273481801</v>
      </c>
      <c r="L19" s="157">
        <v>100</v>
      </c>
      <c r="M19" s="203">
        <v>32012.16649858971</v>
      </c>
      <c r="N19" s="204">
        <v>211</v>
      </c>
    </row>
    <row r="20" spans="1:14" ht="9">
      <c r="A20" s="109" t="s">
        <v>39</v>
      </c>
      <c r="B20" s="324">
        <v>18.93264002667669</v>
      </c>
      <c r="C20" s="324">
        <v>38.26423214621011</v>
      </c>
      <c r="D20" s="324">
        <v>21.224836171158323</v>
      </c>
      <c r="E20" s="324">
        <v>6.280117891877145</v>
      </c>
      <c r="F20" s="324">
        <v>10.759278083174644</v>
      </c>
      <c r="G20" s="324">
        <v>30.91792206586712</v>
      </c>
      <c r="H20" s="324">
        <v>2.6571114006696828</v>
      </c>
      <c r="I20" s="324">
        <v>28.26081066519744</v>
      </c>
      <c r="J20" s="324">
        <v>2.3453185952136613</v>
      </c>
      <c r="K20" s="324">
        <v>9.53988716603238</v>
      </c>
      <c r="L20" s="157">
        <v>100</v>
      </c>
      <c r="M20" s="203">
        <v>10941.34069605005</v>
      </c>
      <c r="N20" s="204">
        <v>73</v>
      </c>
    </row>
    <row r="21" spans="1:14" ht="9">
      <c r="A21" s="109" t="s">
        <v>40</v>
      </c>
      <c r="B21" s="324">
        <v>7.435844240985977</v>
      </c>
      <c r="C21" s="324">
        <v>3.956187071294969</v>
      </c>
      <c r="D21" s="324" t="s">
        <v>190</v>
      </c>
      <c r="E21" s="324">
        <v>3.956187071294969</v>
      </c>
      <c r="F21" s="324" t="s">
        <v>190</v>
      </c>
      <c r="G21" s="324">
        <v>75.72100468754579</v>
      </c>
      <c r="H21" s="324">
        <v>7.4970861597477505</v>
      </c>
      <c r="I21" s="324">
        <v>68.22391852779805</v>
      </c>
      <c r="J21" s="324">
        <v>9.538723107265373</v>
      </c>
      <c r="K21" s="324">
        <v>3.3482408929078975</v>
      </c>
      <c r="L21" s="157">
        <v>100</v>
      </c>
      <c r="M21" s="203">
        <v>4031.5234682074415</v>
      </c>
      <c r="N21" s="204">
        <v>27</v>
      </c>
    </row>
    <row r="22" spans="1:14" ht="9">
      <c r="A22" s="102"/>
      <c r="B22" s="324"/>
      <c r="C22" s="324"/>
      <c r="D22" s="324"/>
      <c r="E22" s="324"/>
      <c r="F22" s="324"/>
      <c r="G22" s="324"/>
      <c r="H22" s="324"/>
      <c r="I22" s="324"/>
      <c r="J22" s="324"/>
      <c r="K22" s="324"/>
      <c r="L22" s="157"/>
      <c r="M22" s="203"/>
      <c r="N22" s="204"/>
    </row>
    <row r="23" spans="1:14" ht="9">
      <c r="A23" s="102" t="s">
        <v>58</v>
      </c>
      <c r="B23" s="324"/>
      <c r="C23" s="324"/>
      <c r="D23" s="324"/>
      <c r="E23" s="324"/>
      <c r="F23" s="324"/>
      <c r="G23" s="324"/>
      <c r="H23" s="324"/>
      <c r="I23" s="324"/>
      <c r="J23" s="324"/>
      <c r="K23" s="324"/>
      <c r="L23" s="157"/>
      <c r="M23" s="203"/>
      <c r="N23" s="204"/>
    </row>
    <row r="24" spans="1:14" ht="9">
      <c r="A24" s="102" t="s">
        <v>23</v>
      </c>
      <c r="B24" s="324" t="s">
        <v>190</v>
      </c>
      <c r="C24" s="324" t="s">
        <v>190</v>
      </c>
      <c r="D24" s="324" t="s">
        <v>190</v>
      </c>
      <c r="E24" s="324" t="s">
        <v>190</v>
      </c>
      <c r="F24" s="324" t="s">
        <v>190</v>
      </c>
      <c r="G24" s="324">
        <v>100</v>
      </c>
      <c r="H24" s="324" t="s">
        <v>190</v>
      </c>
      <c r="I24" s="324">
        <v>100</v>
      </c>
      <c r="J24" s="324" t="s">
        <v>190</v>
      </c>
      <c r="K24" s="324" t="s">
        <v>190</v>
      </c>
      <c r="L24" s="157">
        <v>100</v>
      </c>
      <c r="M24" s="203">
        <v>715.8838543475072</v>
      </c>
      <c r="N24" s="204">
        <v>5</v>
      </c>
    </row>
    <row r="25" spans="1:14" ht="9">
      <c r="A25" s="102" t="s">
        <v>24</v>
      </c>
      <c r="B25" s="324" t="s">
        <v>190</v>
      </c>
      <c r="C25" s="324">
        <v>26.90155738091752</v>
      </c>
      <c r="D25" s="324">
        <v>26.90155738091752</v>
      </c>
      <c r="E25" s="324" t="s">
        <v>190</v>
      </c>
      <c r="F25" s="324" t="s">
        <v>190</v>
      </c>
      <c r="G25" s="324">
        <v>60.91841995410093</v>
      </c>
      <c r="H25" s="324" t="s">
        <v>190</v>
      </c>
      <c r="I25" s="324">
        <v>60.91841995410093</v>
      </c>
      <c r="J25" s="324">
        <v>7.87390387554089</v>
      </c>
      <c r="K25" s="324">
        <v>4.306118789440654</v>
      </c>
      <c r="L25" s="157">
        <v>100</v>
      </c>
      <c r="M25" s="203">
        <v>3804.2953239986823</v>
      </c>
      <c r="N25" s="204">
        <v>26</v>
      </c>
    </row>
    <row r="26" spans="1:14" ht="9">
      <c r="A26" s="102" t="s">
        <v>25</v>
      </c>
      <c r="B26" s="324" t="s">
        <v>190</v>
      </c>
      <c r="C26" s="324">
        <v>46.19705571015063</v>
      </c>
      <c r="D26" s="324">
        <v>33.97939052260632</v>
      </c>
      <c r="E26" s="324">
        <v>12.217665187544311</v>
      </c>
      <c r="F26" s="324" t="s">
        <v>190</v>
      </c>
      <c r="G26" s="324">
        <v>36.46307612155859</v>
      </c>
      <c r="H26" s="324" t="s">
        <v>190</v>
      </c>
      <c r="I26" s="324">
        <v>36.46307612155859</v>
      </c>
      <c r="J26" s="324">
        <v>2.394392751822899</v>
      </c>
      <c r="K26" s="324">
        <v>14.945475416467845</v>
      </c>
      <c r="L26" s="157">
        <v>100</v>
      </c>
      <c r="M26" s="203">
        <v>6183.018202705059</v>
      </c>
      <c r="N26" s="204">
        <v>42</v>
      </c>
    </row>
    <row r="27" spans="1:14" ht="9">
      <c r="A27" s="102" t="s">
        <v>26</v>
      </c>
      <c r="B27" s="324" t="s">
        <v>190</v>
      </c>
      <c r="C27" s="324">
        <v>44.64684103624989</v>
      </c>
      <c r="D27" s="324">
        <v>27.638214955787507</v>
      </c>
      <c r="E27" s="324">
        <v>9.340230275367169</v>
      </c>
      <c r="F27" s="324">
        <v>7.668395805095194</v>
      </c>
      <c r="G27" s="324">
        <v>41.414985011664875</v>
      </c>
      <c r="H27" s="324">
        <v>1.786165144121608</v>
      </c>
      <c r="I27" s="324">
        <v>39.62881986754327</v>
      </c>
      <c r="J27" s="324">
        <v>3.516053221959425</v>
      </c>
      <c r="K27" s="324">
        <v>10.422120730125854</v>
      </c>
      <c r="L27" s="157">
        <v>100</v>
      </c>
      <c r="M27" s="203">
        <v>17300.641953742943</v>
      </c>
      <c r="N27" s="204">
        <v>120</v>
      </c>
    </row>
    <row r="28" spans="1:14" ht="9">
      <c r="A28" s="102" t="s">
        <v>27</v>
      </c>
      <c r="B28" s="324">
        <v>1.664905874277929</v>
      </c>
      <c r="C28" s="324">
        <v>61.77749292683872</v>
      </c>
      <c r="D28" s="324">
        <v>30.319011080183394</v>
      </c>
      <c r="E28" s="324">
        <v>15.743231413235131</v>
      </c>
      <c r="F28" s="324">
        <v>15.715250433420168</v>
      </c>
      <c r="G28" s="324">
        <v>29.803599746456197</v>
      </c>
      <c r="H28" s="324">
        <v>2.3808091656976553</v>
      </c>
      <c r="I28" s="324">
        <v>27.42279058075854</v>
      </c>
      <c r="J28" s="324">
        <v>2.528967057780966</v>
      </c>
      <c r="K28" s="324">
        <v>4.225034394646284</v>
      </c>
      <c r="L28" s="157">
        <v>100</v>
      </c>
      <c r="M28" s="203">
        <v>51125.22286435298</v>
      </c>
      <c r="N28" s="204">
        <v>353</v>
      </c>
    </row>
    <row r="29" spans="1:14" ht="9">
      <c r="A29" s="102" t="s">
        <v>28</v>
      </c>
      <c r="B29" s="324">
        <v>7.960898433979241</v>
      </c>
      <c r="C29" s="324">
        <v>69.88895336415952</v>
      </c>
      <c r="D29" s="324">
        <v>30.45183527833739</v>
      </c>
      <c r="E29" s="324">
        <v>18.237509911565226</v>
      </c>
      <c r="F29" s="324">
        <v>21.199608174256888</v>
      </c>
      <c r="G29" s="324">
        <v>17.099813446564788</v>
      </c>
      <c r="H29" s="324">
        <v>6.555004371335773</v>
      </c>
      <c r="I29" s="324">
        <v>10.544809075229013</v>
      </c>
      <c r="J29" s="324">
        <v>1.8241793342198835</v>
      </c>
      <c r="K29" s="324">
        <v>3.2261554210765384</v>
      </c>
      <c r="L29" s="157">
        <v>100</v>
      </c>
      <c r="M29" s="203">
        <v>9208.434880134053</v>
      </c>
      <c r="N29" s="204">
        <v>62</v>
      </c>
    </row>
    <row r="30" spans="1:14" ht="9">
      <c r="A30" s="102" t="s">
        <v>29</v>
      </c>
      <c r="B30" s="324">
        <v>15.748090885734431</v>
      </c>
      <c r="C30" s="324">
        <v>55.94212038855822</v>
      </c>
      <c r="D30" s="324">
        <v>19.206480647229743</v>
      </c>
      <c r="E30" s="324">
        <v>18.567659169680216</v>
      </c>
      <c r="F30" s="324">
        <v>18.167980571648208</v>
      </c>
      <c r="G30" s="324">
        <v>25.207414139087728</v>
      </c>
      <c r="H30" s="324">
        <v>9.148904586658132</v>
      </c>
      <c r="I30" s="324">
        <v>16.058509552429584</v>
      </c>
      <c r="J30" s="324">
        <v>1.1959706541011907</v>
      </c>
      <c r="K30" s="324">
        <v>1.9064039325184738</v>
      </c>
      <c r="L30" s="157">
        <v>100</v>
      </c>
      <c r="M30" s="203">
        <v>23277.22159152479</v>
      </c>
      <c r="N30" s="204">
        <v>156</v>
      </c>
    </row>
    <row r="31" spans="1:14" ht="9">
      <c r="A31" s="102" t="s">
        <v>30</v>
      </c>
      <c r="B31" s="324">
        <v>11.508047390963334</v>
      </c>
      <c r="C31" s="324">
        <v>60.73901536925714</v>
      </c>
      <c r="D31" s="324">
        <v>13.715805681965346</v>
      </c>
      <c r="E31" s="324">
        <v>17.6577869966241</v>
      </c>
      <c r="F31" s="324">
        <v>29.365422690667693</v>
      </c>
      <c r="G31" s="324">
        <v>21.567592136858423</v>
      </c>
      <c r="H31" s="324">
        <v>7.279055350203022</v>
      </c>
      <c r="I31" s="324">
        <v>14.288536786655403</v>
      </c>
      <c r="J31" s="324">
        <v>4.809653116485329</v>
      </c>
      <c r="K31" s="324">
        <v>1.3756919864358135</v>
      </c>
      <c r="L31" s="157">
        <v>100</v>
      </c>
      <c r="M31" s="203">
        <v>11066.118116485975</v>
      </c>
      <c r="N31" s="204">
        <v>76</v>
      </c>
    </row>
    <row r="32" spans="1:14" ht="9">
      <c r="A32" s="102" t="s">
        <v>31</v>
      </c>
      <c r="B32" s="324">
        <v>30.38407894032571</v>
      </c>
      <c r="C32" s="324">
        <v>59.37748456875965</v>
      </c>
      <c r="D32" s="324">
        <v>10.726541256481836</v>
      </c>
      <c r="E32" s="324">
        <v>20.335929573896983</v>
      </c>
      <c r="F32" s="324">
        <v>28.315013738380852</v>
      </c>
      <c r="G32" s="324">
        <v>8.418634981830191</v>
      </c>
      <c r="H32" s="324">
        <v>3.0314794567693975</v>
      </c>
      <c r="I32" s="324">
        <v>5.387155525060793</v>
      </c>
      <c r="J32" s="324">
        <v>1.2123852716430503</v>
      </c>
      <c r="K32" s="324">
        <v>0.6074162374413498</v>
      </c>
      <c r="L32" s="157">
        <v>100</v>
      </c>
      <c r="M32" s="203">
        <v>21391.115545347406</v>
      </c>
      <c r="N32" s="204">
        <v>133</v>
      </c>
    </row>
    <row r="33" spans="1:14" ht="9">
      <c r="A33" s="102"/>
      <c r="B33" s="324"/>
      <c r="C33" s="324"/>
      <c r="D33" s="324"/>
      <c r="E33" s="324"/>
      <c r="F33" s="324"/>
      <c r="G33" s="324"/>
      <c r="H33" s="324"/>
      <c r="I33" s="324"/>
      <c r="J33" s="324"/>
      <c r="K33" s="324"/>
      <c r="L33" s="157"/>
      <c r="M33" s="203"/>
      <c r="N33" s="204"/>
    </row>
    <row r="34" spans="1:14" ht="9">
      <c r="A34" s="102" t="s">
        <v>59</v>
      </c>
      <c r="B34" s="324"/>
      <c r="C34" s="324"/>
      <c r="D34" s="324"/>
      <c r="E34" s="324"/>
      <c r="F34" s="324"/>
      <c r="G34" s="324"/>
      <c r="H34" s="324"/>
      <c r="I34" s="324"/>
      <c r="J34" s="324"/>
      <c r="K34" s="324"/>
      <c r="L34" s="159"/>
      <c r="M34" s="205"/>
      <c r="N34" s="204"/>
    </row>
    <row r="35" spans="1:14" ht="9">
      <c r="A35" s="102" t="s">
        <v>61</v>
      </c>
      <c r="B35" s="324">
        <v>3.7718257901559205</v>
      </c>
      <c r="C35" s="324">
        <v>46.087829247377</v>
      </c>
      <c r="D35" s="324">
        <v>29.128836011015963</v>
      </c>
      <c r="E35" s="324">
        <v>10.23922278215416</v>
      </c>
      <c r="F35" s="324">
        <v>6.719770454206876</v>
      </c>
      <c r="G35" s="324">
        <v>37.39157483608781</v>
      </c>
      <c r="H35" s="324">
        <v>4.895650638367883</v>
      </c>
      <c r="I35" s="324">
        <v>32.49592419771993</v>
      </c>
      <c r="J35" s="324">
        <v>5.033303735627599</v>
      </c>
      <c r="K35" s="324">
        <v>7.715466390751658</v>
      </c>
      <c r="L35" s="157">
        <v>100</v>
      </c>
      <c r="M35" s="203">
        <v>56062.957386371374</v>
      </c>
      <c r="N35" s="204">
        <v>379</v>
      </c>
    </row>
    <row r="36" spans="1:14" ht="9">
      <c r="A36" s="102" t="s">
        <v>62</v>
      </c>
      <c r="B36" s="324">
        <v>9.057197017089509</v>
      </c>
      <c r="C36" s="324">
        <v>20.561936123065607</v>
      </c>
      <c r="D36" s="324">
        <v>11.279149915509779</v>
      </c>
      <c r="E36" s="324">
        <v>5.919281811875736</v>
      </c>
      <c r="F36" s="324">
        <v>3.3635043956800943</v>
      </c>
      <c r="G36" s="324">
        <v>61.99263031172902</v>
      </c>
      <c r="H36" s="324">
        <v>14.370175955387564</v>
      </c>
      <c r="I36" s="324">
        <v>47.622454356341464</v>
      </c>
      <c r="J36" s="324">
        <v>3.769604821404191</v>
      </c>
      <c r="K36" s="324">
        <v>4.618631726711627</v>
      </c>
      <c r="L36" s="157">
        <v>100</v>
      </c>
      <c r="M36" s="203">
        <v>13935.94553615596</v>
      </c>
      <c r="N36" s="204">
        <v>93</v>
      </c>
    </row>
    <row r="37" spans="1:14" ht="9">
      <c r="A37" s="102" t="s">
        <v>63</v>
      </c>
      <c r="B37" s="324">
        <v>2.02338358355456</v>
      </c>
      <c r="C37" s="324">
        <v>54.53199465856132</v>
      </c>
      <c r="D37" s="324">
        <v>35.03365200292405</v>
      </c>
      <c r="E37" s="324">
        <v>11.668293096831626</v>
      </c>
      <c r="F37" s="324">
        <v>7.830049558805622</v>
      </c>
      <c r="G37" s="324">
        <v>29.253352964110075</v>
      </c>
      <c r="H37" s="324">
        <v>1.7614034416196547</v>
      </c>
      <c r="I37" s="324">
        <v>27.491949522490422</v>
      </c>
      <c r="J37" s="324">
        <v>5.451345236062829</v>
      </c>
      <c r="K37" s="324">
        <v>8.739923557711169</v>
      </c>
      <c r="L37" s="157">
        <v>100</v>
      </c>
      <c r="M37" s="203">
        <v>42127.01185021544</v>
      </c>
      <c r="N37" s="204">
        <v>286</v>
      </c>
    </row>
    <row r="38" spans="1:14" ht="9">
      <c r="A38" s="102" t="s">
        <v>64</v>
      </c>
      <c r="B38" s="324">
        <v>12.394607472470758</v>
      </c>
      <c r="C38" s="324">
        <v>63.89127118975326</v>
      </c>
      <c r="D38" s="324">
        <v>20.63804597689067</v>
      </c>
      <c r="E38" s="324">
        <v>19.299424408717588</v>
      </c>
      <c r="F38" s="324">
        <v>23.953800804144993</v>
      </c>
      <c r="G38" s="324">
        <v>20.858160564527417</v>
      </c>
      <c r="H38" s="324">
        <v>3.3732526292005343</v>
      </c>
      <c r="I38" s="324">
        <v>17.48490793532688</v>
      </c>
      <c r="J38" s="324">
        <v>0.8691894806409677</v>
      </c>
      <c r="K38" s="324">
        <v>1.9867712926075893</v>
      </c>
      <c r="L38" s="157">
        <v>100</v>
      </c>
      <c r="M38" s="203">
        <v>88008.9949462681</v>
      </c>
      <c r="N38" s="204">
        <v>594</v>
      </c>
    </row>
    <row r="39" spans="1:14" ht="9">
      <c r="A39" s="102"/>
      <c r="B39" s="324"/>
      <c r="C39" s="324"/>
      <c r="D39" s="324"/>
      <c r="E39" s="324"/>
      <c r="F39" s="324"/>
      <c r="G39" s="324"/>
      <c r="H39" s="324"/>
      <c r="I39" s="324"/>
      <c r="J39" s="324"/>
      <c r="K39" s="324"/>
      <c r="L39" s="157"/>
      <c r="M39" s="203"/>
      <c r="N39" s="204"/>
    </row>
    <row r="40" spans="1:14" ht="9">
      <c r="A40" s="102" t="s">
        <v>66</v>
      </c>
      <c r="B40" s="324"/>
      <c r="C40" s="324"/>
      <c r="D40" s="324"/>
      <c r="E40" s="324"/>
      <c r="F40" s="324"/>
      <c r="G40" s="324"/>
      <c r="H40" s="324"/>
      <c r="I40" s="324"/>
      <c r="J40" s="324"/>
      <c r="K40" s="324"/>
      <c r="L40" s="157"/>
      <c r="M40" s="205"/>
      <c r="N40" s="204"/>
    </row>
    <row r="41" spans="1:14" ht="9">
      <c r="A41" s="102" t="s">
        <v>67</v>
      </c>
      <c r="B41" s="324">
        <v>1.6583973540947614</v>
      </c>
      <c r="C41" s="324">
        <v>29.51304982158455</v>
      </c>
      <c r="D41" s="324">
        <v>20.537120811657317</v>
      </c>
      <c r="E41" s="324">
        <v>5.174487932096195</v>
      </c>
      <c r="F41" s="324">
        <v>3.80144107783104</v>
      </c>
      <c r="G41" s="324">
        <v>61.359383970673804</v>
      </c>
      <c r="H41" s="324">
        <v>16.12413325996048</v>
      </c>
      <c r="I41" s="324">
        <v>45.23525071071331</v>
      </c>
      <c r="J41" s="324" t="s">
        <v>190</v>
      </c>
      <c r="K41" s="324">
        <v>7.469168853646852</v>
      </c>
      <c r="L41" s="157">
        <v>100</v>
      </c>
      <c r="M41" s="203">
        <v>8795.694985735248</v>
      </c>
      <c r="N41" s="204">
        <v>60</v>
      </c>
    </row>
    <row r="42" spans="1:14" ht="9">
      <c r="A42" s="102" t="s">
        <v>68</v>
      </c>
      <c r="B42" s="324">
        <v>12.986349485253976</v>
      </c>
      <c r="C42" s="324">
        <v>33.41512013131269</v>
      </c>
      <c r="D42" s="324">
        <v>14.878529406698275</v>
      </c>
      <c r="E42" s="324">
        <v>10.538977179143531</v>
      </c>
      <c r="F42" s="324">
        <v>7.997613545470881</v>
      </c>
      <c r="G42" s="324">
        <v>40.20324066840513</v>
      </c>
      <c r="H42" s="324">
        <v>6.7213456905273254</v>
      </c>
      <c r="I42" s="324">
        <v>33.48189497787781</v>
      </c>
      <c r="J42" s="324">
        <v>7.421040935794103</v>
      </c>
      <c r="K42" s="324">
        <v>5.974248779234085</v>
      </c>
      <c r="L42" s="157">
        <v>100</v>
      </c>
      <c r="M42" s="203">
        <v>17386.98131560609</v>
      </c>
      <c r="N42" s="204">
        <v>115</v>
      </c>
    </row>
    <row r="43" spans="1:14" ht="9">
      <c r="A43" s="102" t="s">
        <v>69</v>
      </c>
      <c r="B43" s="324">
        <v>18.17385393546036</v>
      </c>
      <c r="C43" s="324">
        <v>54.85814643297276</v>
      </c>
      <c r="D43" s="324">
        <v>20.506666708573654</v>
      </c>
      <c r="E43" s="324">
        <v>15.50087920247448</v>
      </c>
      <c r="F43" s="324">
        <v>18.850600521924623</v>
      </c>
      <c r="G43" s="324">
        <v>20.83138630371818</v>
      </c>
      <c r="H43" s="324">
        <v>3.7649201975451154</v>
      </c>
      <c r="I43" s="324">
        <v>17.06646610617306</v>
      </c>
      <c r="J43" s="324">
        <v>4.078073263611101</v>
      </c>
      <c r="K43" s="324">
        <v>2.058540064237582</v>
      </c>
      <c r="L43" s="157">
        <v>100</v>
      </c>
      <c r="M43" s="203">
        <v>27541.583077476287</v>
      </c>
      <c r="N43" s="204">
        <v>181</v>
      </c>
    </row>
    <row r="44" spans="1:14" ht="9">
      <c r="A44" s="102" t="s">
        <v>70</v>
      </c>
      <c r="B44" s="324">
        <v>6.093535864260244</v>
      </c>
      <c r="C44" s="324">
        <v>80.40239311818806</v>
      </c>
      <c r="D44" s="324">
        <v>23.99988133616033</v>
      </c>
      <c r="E44" s="324">
        <v>24.456350789992484</v>
      </c>
      <c r="F44" s="324">
        <v>31.94616099203521</v>
      </c>
      <c r="G44" s="324">
        <v>11.148300502192654</v>
      </c>
      <c r="H44" s="324">
        <v>4.183437993353802</v>
      </c>
      <c r="I44" s="324">
        <v>6.964862508838853</v>
      </c>
      <c r="J44" s="324" t="s">
        <v>190</v>
      </c>
      <c r="K44" s="324">
        <v>2.3557705153590147</v>
      </c>
      <c r="L44" s="157">
        <v>100</v>
      </c>
      <c r="M44" s="203">
        <v>20327.957716409706</v>
      </c>
      <c r="N44" s="204">
        <v>135</v>
      </c>
    </row>
    <row r="45" spans="1:14" ht="9">
      <c r="A45" s="102" t="s">
        <v>71</v>
      </c>
      <c r="B45" s="324">
        <v>6.766961736263448</v>
      </c>
      <c r="C45" s="324">
        <v>73.41944683078209</v>
      </c>
      <c r="D45" s="324">
        <v>23.825547178133657</v>
      </c>
      <c r="E45" s="324">
        <v>25.658588151809063</v>
      </c>
      <c r="F45" s="324">
        <v>23.935311500839358</v>
      </c>
      <c r="G45" s="324">
        <v>16.9685756592659</v>
      </c>
      <c r="H45" s="324">
        <v>0.8421993994272626</v>
      </c>
      <c r="I45" s="324">
        <v>16.12637625983864</v>
      </c>
      <c r="J45" s="324">
        <v>1.3152797765354003</v>
      </c>
      <c r="K45" s="324">
        <v>1.5297359971531872</v>
      </c>
      <c r="L45" s="157">
        <v>100</v>
      </c>
      <c r="M45" s="203">
        <v>18787.6210487825</v>
      </c>
      <c r="N45" s="204">
        <v>133</v>
      </c>
    </row>
    <row r="46" spans="1:14" ht="9">
      <c r="A46" s="102" t="s">
        <v>72</v>
      </c>
      <c r="B46" s="324">
        <v>6.058222007184321</v>
      </c>
      <c r="C46" s="324">
        <v>55.46476798652775</v>
      </c>
      <c r="D46" s="324">
        <v>29.469239112808502</v>
      </c>
      <c r="E46" s="324">
        <v>12.446872456295342</v>
      </c>
      <c r="F46" s="324">
        <v>13.548656417423905</v>
      </c>
      <c r="G46" s="324">
        <v>30.725374349552713</v>
      </c>
      <c r="H46" s="324">
        <v>2.109981643768489</v>
      </c>
      <c r="I46" s="324">
        <v>28.615392705784217</v>
      </c>
      <c r="J46" s="324">
        <v>1.8078760797916895</v>
      </c>
      <c r="K46" s="324">
        <v>5.943759576943585</v>
      </c>
      <c r="L46" s="157">
        <v>100</v>
      </c>
      <c r="M46" s="203">
        <v>51232.114188629595</v>
      </c>
      <c r="N46" s="204">
        <v>349</v>
      </c>
    </row>
    <row r="47" spans="1:14" ht="9.75" thickBot="1">
      <c r="A47" s="112"/>
      <c r="B47" s="160"/>
      <c r="C47" s="160"/>
      <c r="D47" s="161"/>
      <c r="E47" s="161"/>
      <c r="F47" s="161"/>
      <c r="G47" s="160"/>
      <c r="H47" s="161"/>
      <c r="I47" s="161"/>
      <c r="J47" s="161"/>
      <c r="K47" s="161"/>
      <c r="L47" s="160"/>
      <c r="M47" s="206"/>
      <c r="N47" s="207"/>
    </row>
    <row r="48" spans="2:14" ht="9.75" thickTop="1">
      <c r="B48" s="271"/>
      <c r="C48" s="271"/>
      <c r="D48" s="110"/>
      <c r="E48" s="110"/>
      <c r="F48" s="110"/>
      <c r="G48" s="271"/>
      <c r="H48" s="110"/>
      <c r="I48" s="110"/>
      <c r="J48" s="110"/>
      <c r="K48" s="110"/>
      <c r="L48" s="271"/>
      <c r="M48" s="272"/>
      <c r="N48" s="268"/>
    </row>
    <row r="49" spans="1:14" ht="9">
      <c r="A49" s="137" t="s">
        <v>199</v>
      </c>
      <c r="B49" s="271"/>
      <c r="C49" s="271"/>
      <c r="D49" s="110"/>
      <c r="E49" s="110"/>
      <c r="F49" s="110"/>
      <c r="G49" s="271"/>
      <c r="H49" s="110"/>
      <c r="I49" s="110"/>
      <c r="J49" s="110"/>
      <c r="K49" s="110"/>
      <c r="L49" s="271"/>
      <c r="M49" s="272"/>
      <c r="N49" s="268"/>
    </row>
    <row r="50" spans="1:14" ht="9">
      <c r="A50" s="256" t="s">
        <v>191</v>
      </c>
      <c r="B50" s="271"/>
      <c r="C50" s="271"/>
      <c r="D50" s="110"/>
      <c r="E50" s="110"/>
      <c r="F50" s="110"/>
      <c r="G50" s="271"/>
      <c r="H50" s="110"/>
      <c r="I50" s="110"/>
      <c r="J50" s="110"/>
      <c r="K50" s="110"/>
      <c r="L50" s="271"/>
      <c r="M50" s="272"/>
      <c r="N50" s="268"/>
    </row>
    <row r="51" spans="1:14" ht="13.5" customHeight="1" thickBot="1">
      <c r="A51" s="415" t="s">
        <v>121</v>
      </c>
      <c r="B51" s="415"/>
      <c r="C51" s="415"/>
      <c r="D51" s="415"/>
      <c r="E51" s="415"/>
      <c r="F51" s="415"/>
      <c r="G51" s="415"/>
      <c r="H51" s="415"/>
      <c r="I51" s="415"/>
      <c r="J51" s="415"/>
      <c r="K51" s="415"/>
      <c r="L51" s="415"/>
      <c r="M51" s="415"/>
      <c r="N51" s="415"/>
    </row>
    <row r="52" spans="1:14" ht="12" customHeight="1" thickTop="1">
      <c r="A52" s="409"/>
      <c r="B52" s="411" t="s">
        <v>154</v>
      </c>
      <c r="C52" s="411" t="s">
        <v>134</v>
      </c>
      <c r="D52" s="411"/>
      <c r="E52" s="411"/>
      <c r="F52" s="411"/>
      <c r="G52" s="411" t="s">
        <v>135</v>
      </c>
      <c r="H52" s="411"/>
      <c r="I52" s="411"/>
      <c r="J52" s="411" t="s">
        <v>155</v>
      </c>
      <c r="K52" s="411" t="s">
        <v>156</v>
      </c>
      <c r="L52" s="411" t="s">
        <v>2</v>
      </c>
      <c r="M52" s="411" t="s">
        <v>147</v>
      </c>
      <c r="N52" s="413" t="s">
        <v>4</v>
      </c>
    </row>
    <row r="53" spans="1:14" ht="30.75" customHeight="1">
      <c r="A53" s="410"/>
      <c r="B53" s="412"/>
      <c r="C53" s="270" t="s">
        <v>2</v>
      </c>
      <c r="D53" s="270" t="s">
        <v>157</v>
      </c>
      <c r="E53" s="270" t="s">
        <v>158</v>
      </c>
      <c r="F53" s="270" t="s">
        <v>159</v>
      </c>
      <c r="G53" s="270" t="s">
        <v>2</v>
      </c>
      <c r="H53" s="270" t="s">
        <v>160</v>
      </c>
      <c r="I53" s="270" t="s">
        <v>161</v>
      </c>
      <c r="J53" s="412"/>
      <c r="K53" s="412"/>
      <c r="L53" s="412"/>
      <c r="M53" s="412"/>
      <c r="N53" s="414"/>
    </row>
    <row r="54" spans="1:14" ht="9">
      <c r="A54" s="102"/>
      <c r="B54" s="157"/>
      <c r="C54" s="157"/>
      <c r="D54" s="158"/>
      <c r="E54" s="158"/>
      <c r="F54" s="158"/>
      <c r="G54" s="157"/>
      <c r="H54" s="158"/>
      <c r="I54" s="158"/>
      <c r="J54" s="158"/>
      <c r="K54" s="158"/>
      <c r="L54" s="157"/>
      <c r="M54" s="203"/>
      <c r="N54" s="204"/>
    </row>
    <row r="55" spans="1:14" ht="9">
      <c r="A55" s="102" t="s">
        <v>85</v>
      </c>
      <c r="B55" s="157"/>
      <c r="C55" s="157"/>
      <c r="D55" s="158"/>
      <c r="E55" s="158"/>
      <c r="F55" s="158"/>
      <c r="G55" s="157"/>
      <c r="H55" s="158"/>
      <c r="I55" s="158"/>
      <c r="J55" s="158"/>
      <c r="K55" s="158"/>
      <c r="L55" s="157"/>
      <c r="M55" s="203"/>
      <c r="N55" s="204"/>
    </row>
    <row r="56" spans="1:14" ht="9">
      <c r="A56" s="102" t="s">
        <v>86</v>
      </c>
      <c r="B56" s="324" t="s">
        <v>190</v>
      </c>
      <c r="C56" s="324">
        <v>100</v>
      </c>
      <c r="D56" s="324">
        <v>88.93617147068338</v>
      </c>
      <c r="E56" s="324">
        <v>8.731186215860953</v>
      </c>
      <c r="F56" s="324">
        <v>2.3326423134556933</v>
      </c>
      <c r="G56" s="324" t="s">
        <v>190</v>
      </c>
      <c r="H56" s="324" t="s">
        <v>190</v>
      </c>
      <c r="I56" s="324" t="s">
        <v>190</v>
      </c>
      <c r="J56" s="324" t="s">
        <v>190</v>
      </c>
      <c r="K56" s="324" t="s">
        <v>190</v>
      </c>
      <c r="L56" s="157">
        <v>100</v>
      </c>
      <c r="M56" s="203">
        <v>8671.783368100168</v>
      </c>
      <c r="N56" s="204">
        <v>60</v>
      </c>
    </row>
    <row r="57" spans="1:14" ht="9">
      <c r="A57" s="102" t="s">
        <v>87</v>
      </c>
      <c r="B57" s="324" t="s">
        <v>190</v>
      </c>
      <c r="C57" s="324">
        <v>100</v>
      </c>
      <c r="D57" s="324">
        <v>31.476867687738252</v>
      </c>
      <c r="E57" s="324">
        <v>28.77317804103501</v>
      </c>
      <c r="F57" s="324">
        <v>39.74995427122668</v>
      </c>
      <c r="G57" s="324" t="s">
        <v>190</v>
      </c>
      <c r="H57" s="324" t="s">
        <v>190</v>
      </c>
      <c r="I57" s="324" t="s">
        <v>190</v>
      </c>
      <c r="J57" s="324" t="s">
        <v>190</v>
      </c>
      <c r="K57" s="324" t="s">
        <v>190</v>
      </c>
      <c r="L57" s="157">
        <v>100</v>
      </c>
      <c r="M57" s="203">
        <v>50934.33177231027</v>
      </c>
      <c r="N57" s="204">
        <v>344</v>
      </c>
    </row>
    <row r="58" spans="1:14" ht="9">
      <c r="A58" s="102" t="s">
        <v>88</v>
      </c>
      <c r="B58" s="324" t="s">
        <v>190</v>
      </c>
      <c r="C58" s="324">
        <v>100</v>
      </c>
      <c r="D58" s="324">
        <v>47.853563197677786</v>
      </c>
      <c r="E58" s="324">
        <v>32.557279045898625</v>
      </c>
      <c r="F58" s="324">
        <v>19.589157756423564</v>
      </c>
      <c r="G58" s="324" t="s">
        <v>190</v>
      </c>
      <c r="H58" s="324" t="s">
        <v>190</v>
      </c>
      <c r="I58" s="324" t="s">
        <v>190</v>
      </c>
      <c r="J58" s="324" t="s">
        <v>190</v>
      </c>
      <c r="K58" s="324" t="s">
        <v>190</v>
      </c>
      <c r="L58" s="157">
        <v>100</v>
      </c>
      <c r="M58" s="203">
        <v>22462.15056334655</v>
      </c>
      <c r="N58" s="204">
        <v>153</v>
      </c>
    </row>
    <row r="59" spans="1:14" ht="9">
      <c r="A59" s="102" t="s">
        <v>89</v>
      </c>
      <c r="B59" s="324">
        <v>100</v>
      </c>
      <c r="C59" s="324" t="s">
        <v>190</v>
      </c>
      <c r="D59" s="324" t="s">
        <v>190</v>
      </c>
      <c r="E59" s="324" t="s">
        <v>190</v>
      </c>
      <c r="F59" s="324" t="s">
        <v>190</v>
      </c>
      <c r="G59" s="324" t="s">
        <v>190</v>
      </c>
      <c r="H59" s="324" t="s">
        <v>190</v>
      </c>
      <c r="I59" s="324" t="s">
        <v>190</v>
      </c>
      <c r="J59" s="324" t="s">
        <v>190</v>
      </c>
      <c r="K59" s="324" t="s">
        <v>190</v>
      </c>
      <c r="L59" s="157">
        <v>100</v>
      </c>
      <c r="M59" s="203">
        <v>13022.96654947984</v>
      </c>
      <c r="N59" s="204">
        <v>81</v>
      </c>
    </row>
    <row r="60" spans="1:14" ht="9">
      <c r="A60" s="102" t="s">
        <v>90</v>
      </c>
      <c r="B60" s="324" t="s">
        <v>190</v>
      </c>
      <c r="C60" s="324" t="s">
        <v>190</v>
      </c>
      <c r="D60" s="324" t="s">
        <v>190</v>
      </c>
      <c r="E60" s="324" t="s">
        <v>190</v>
      </c>
      <c r="F60" s="324" t="s">
        <v>190</v>
      </c>
      <c r="G60" s="324">
        <v>100</v>
      </c>
      <c r="H60" s="324">
        <v>14.53059431074155</v>
      </c>
      <c r="I60" s="324">
        <v>85.46940568925848</v>
      </c>
      <c r="J60" s="324" t="s">
        <v>190</v>
      </c>
      <c r="K60" s="324" t="s">
        <v>190</v>
      </c>
      <c r="L60" s="157">
        <v>100</v>
      </c>
      <c r="M60" s="203">
        <v>39319.88014356849</v>
      </c>
      <c r="N60" s="204">
        <v>266</v>
      </c>
    </row>
    <row r="61" spans="1:14" ht="9">
      <c r="A61" s="102" t="s">
        <v>91</v>
      </c>
      <c r="B61" s="324" t="s">
        <v>190</v>
      </c>
      <c r="C61" s="324" t="s">
        <v>190</v>
      </c>
      <c r="D61" s="324" t="s">
        <v>190</v>
      </c>
      <c r="E61" s="324" t="s">
        <v>190</v>
      </c>
      <c r="F61" s="324" t="s">
        <v>190</v>
      </c>
      <c r="G61" s="324" t="s">
        <v>190</v>
      </c>
      <c r="H61" s="324" t="s">
        <v>190</v>
      </c>
      <c r="I61" s="324" t="s">
        <v>190</v>
      </c>
      <c r="J61" s="324">
        <v>100</v>
      </c>
      <c r="K61" s="324" t="s">
        <v>190</v>
      </c>
      <c r="L61" s="157">
        <v>100</v>
      </c>
      <c r="M61" s="203">
        <v>3586.783854522344</v>
      </c>
      <c r="N61" s="204">
        <v>26</v>
      </c>
    </row>
    <row r="62" spans="1:14" ht="9">
      <c r="A62" s="102" t="s">
        <v>83</v>
      </c>
      <c r="B62" s="324" t="s">
        <v>190</v>
      </c>
      <c r="C62" s="324" t="s">
        <v>190</v>
      </c>
      <c r="D62" s="324" t="s">
        <v>190</v>
      </c>
      <c r="E62" s="324" t="s">
        <v>190</v>
      </c>
      <c r="F62" s="324" t="s">
        <v>190</v>
      </c>
      <c r="G62" s="324" t="s">
        <v>190</v>
      </c>
      <c r="H62" s="324" t="s">
        <v>190</v>
      </c>
      <c r="I62" s="324" t="s">
        <v>190</v>
      </c>
      <c r="J62" s="324" t="s">
        <v>190</v>
      </c>
      <c r="K62" s="324">
        <v>100</v>
      </c>
      <c r="L62" s="157">
        <v>100</v>
      </c>
      <c r="M62" s="203">
        <v>6074.056081311825</v>
      </c>
      <c r="N62" s="204">
        <v>43</v>
      </c>
    </row>
    <row r="63" spans="1:14" ht="9">
      <c r="A63" s="102"/>
      <c r="B63" s="324"/>
      <c r="C63" s="324"/>
      <c r="D63" s="324"/>
      <c r="E63" s="324"/>
      <c r="F63" s="324"/>
      <c r="G63" s="324"/>
      <c r="H63" s="324"/>
      <c r="I63" s="324"/>
      <c r="J63" s="324"/>
      <c r="K63" s="324"/>
      <c r="L63" s="157"/>
      <c r="M63" s="203"/>
      <c r="N63" s="204"/>
    </row>
    <row r="64" spans="1:14" ht="9">
      <c r="A64" s="102" t="s">
        <v>92</v>
      </c>
      <c r="B64" s="324"/>
      <c r="C64" s="324"/>
      <c r="D64" s="324"/>
      <c r="E64" s="324"/>
      <c r="F64" s="324"/>
      <c r="G64" s="324"/>
      <c r="H64" s="324"/>
      <c r="I64" s="324"/>
      <c r="J64" s="324"/>
      <c r="K64" s="324"/>
      <c r="L64" s="157"/>
      <c r="M64" s="203"/>
      <c r="N64" s="204"/>
    </row>
    <row r="65" spans="1:14" ht="9">
      <c r="A65" s="102" t="s">
        <v>93</v>
      </c>
      <c r="B65" s="324">
        <v>31.827151996150516</v>
      </c>
      <c r="C65" s="324">
        <v>50.681984023026004</v>
      </c>
      <c r="D65" s="324">
        <v>11.593749174926511</v>
      </c>
      <c r="E65" s="324">
        <v>19.891587513180493</v>
      </c>
      <c r="F65" s="324">
        <v>19.196647334918982</v>
      </c>
      <c r="G65" s="324">
        <v>16.63349980165625</v>
      </c>
      <c r="H65" s="324">
        <v>16.63349980165625</v>
      </c>
      <c r="I65" s="324" t="s">
        <v>190</v>
      </c>
      <c r="J65" s="324" t="s">
        <v>190</v>
      </c>
      <c r="K65" s="324">
        <v>0.857364179167219</v>
      </c>
      <c r="L65" s="157">
        <v>100</v>
      </c>
      <c r="M65" s="203">
        <v>34348.828179640564</v>
      </c>
      <c r="N65" s="204">
        <v>221</v>
      </c>
    </row>
    <row r="66" spans="1:14" ht="9">
      <c r="A66" s="102" t="s">
        <v>94</v>
      </c>
      <c r="B66" s="324">
        <v>8.364608889087302</v>
      </c>
      <c r="C66" s="324">
        <v>83.68508448563065</v>
      </c>
      <c r="D66" s="324">
        <v>15.461903111570567</v>
      </c>
      <c r="E66" s="324">
        <v>22.870340660500865</v>
      </c>
      <c r="F66" s="324">
        <v>45.35284071355919</v>
      </c>
      <c r="G66" s="324">
        <v>5.953281785812861</v>
      </c>
      <c r="H66" s="324" t="s">
        <v>190</v>
      </c>
      <c r="I66" s="324">
        <v>5.953281785812861</v>
      </c>
      <c r="J66" s="324">
        <v>0.8313065144137517</v>
      </c>
      <c r="K66" s="324">
        <v>1.1657183250554646</v>
      </c>
      <c r="L66" s="157">
        <v>100</v>
      </c>
      <c r="M66" s="203">
        <v>13059.389808492204</v>
      </c>
      <c r="N66" s="204">
        <v>91</v>
      </c>
    </row>
    <row r="67" spans="1:14" ht="9">
      <c r="A67" s="102" t="s">
        <v>95</v>
      </c>
      <c r="B67" s="324" t="s">
        <v>190</v>
      </c>
      <c r="C67" s="324">
        <v>41.582788173659665</v>
      </c>
      <c r="D67" s="324">
        <v>26.177227678922453</v>
      </c>
      <c r="E67" s="324">
        <v>6.740164647143283</v>
      </c>
      <c r="F67" s="324">
        <v>8.665395847593933</v>
      </c>
      <c r="G67" s="324">
        <v>49.89171777421955</v>
      </c>
      <c r="H67" s="324" t="s">
        <v>190</v>
      </c>
      <c r="I67" s="324">
        <v>49.89171777421955</v>
      </c>
      <c r="J67" s="324">
        <v>8.525494052120788</v>
      </c>
      <c r="K67" s="324" t="s">
        <v>190</v>
      </c>
      <c r="L67" s="157">
        <v>100</v>
      </c>
      <c r="M67" s="203">
        <v>31339.381367498314</v>
      </c>
      <c r="N67" s="204">
        <v>216</v>
      </c>
    </row>
    <row r="68" spans="1:14" ht="9">
      <c r="A68" s="102" t="s">
        <v>96</v>
      </c>
      <c r="B68" s="324" t="s">
        <v>190</v>
      </c>
      <c r="C68" s="324">
        <v>100</v>
      </c>
      <c r="D68" s="324">
        <v>26.301346268756085</v>
      </c>
      <c r="E68" s="324">
        <v>43.804119223148994</v>
      </c>
      <c r="F68" s="324">
        <v>29.894534508094928</v>
      </c>
      <c r="G68" s="324" t="s">
        <v>190</v>
      </c>
      <c r="H68" s="324" t="s">
        <v>190</v>
      </c>
      <c r="I68" s="324" t="s">
        <v>190</v>
      </c>
      <c r="J68" s="324" t="s">
        <v>190</v>
      </c>
      <c r="K68" s="324" t="s">
        <v>190</v>
      </c>
      <c r="L68" s="157">
        <v>100</v>
      </c>
      <c r="M68" s="203">
        <v>964.0146426541396</v>
      </c>
      <c r="N68" s="204">
        <v>7</v>
      </c>
    </row>
    <row r="69" spans="1:14" ht="9">
      <c r="A69" s="102" t="s">
        <v>97</v>
      </c>
      <c r="B69" s="324">
        <v>0.5294198768748056</v>
      </c>
      <c r="C69" s="324">
        <v>74.78640210859764</v>
      </c>
      <c r="D69" s="324">
        <v>38.140507804471774</v>
      </c>
      <c r="E69" s="324">
        <v>23.629450738021582</v>
      </c>
      <c r="F69" s="324">
        <v>13.016443566104252</v>
      </c>
      <c r="G69" s="324">
        <v>24.684178014527532</v>
      </c>
      <c r="H69" s="324" t="s">
        <v>190</v>
      </c>
      <c r="I69" s="324">
        <v>24.684178014527532</v>
      </c>
      <c r="J69" s="324" t="s">
        <v>190</v>
      </c>
      <c r="K69" s="324" t="s">
        <v>190</v>
      </c>
      <c r="L69" s="157">
        <v>100</v>
      </c>
      <c r="M69" s="203">
        <v>25294.51480992823</v>
      </c>
      <c r="N69" s="204">
        <v>168</v>
      </c>
    </row>
    <row r="70" spans="1:15" s="16" customFormat="1" ht="9">
      <c r="A70" s="102" t="s">
        <v>98</v>
      </c>
      <c r="B70" s="324" t="s">
        <v>190</v>
      </c>
      <c r="C70" s="324">
        <v>84.81087092404165</v>
      </c>
      <c r="D70" s="324">
        <v>56.561411331951966</v>
      </c>
      <c r="E70" s="324">
        <v>19.024367952360873</v>
      </c>
      <c r="F70" s="324">
        <v>9.22509163972882</v>
      </c>
      <c r="G70" s="324">
        <v>12.04560808001116</v>
      </c>
      <c r="H70" s="324" t="s">
        <v>190</v>
      </c>
      <c r="I70" s="324">
        <v>12.04560808001116</v>
      </c>
      <c r="J70" s="324">
        <v>3.143520995947211</v>
      </c>
      <c r="K70" s="324" t="s">
        <v>190</v>
      </c>
      <c r="L70" s="157">
        <v>100</v>
      </c>
      <c r="M70" s="203">
        <v>5006.239738067692</v>
      </c>
      <c r="N70" s="204">
        <v>35</v>
      </c>
      <c r="O70" s="103"/>
    </row>
    <row r="71" spans="1:15" s="16" customFormat="1" ht="9">
      <c r="A71" s="102" t="s">
        <v>99</v>
      </c>
      <c r="B71" s="324" t="s">
        <v>190</v>
      </c>
      <c r="C71" s="324">
        <v>48.36552098299292</v>
      </c>
      <c r="D71" s="324">
        <v>17.231346163861588</v>
      </c>
      <c r="E71" s="324">
        <v>11.251429060496326</v>
      </c>
      <c r="F71" s="324">
        <v>19.882745758635014</v>
      </c>
      <c r="G71" s="324">
        <v>51.634479017007116</v>
      </c>
      <c r="H71" s="324" t="s">
        <v>190</v>
      </c>
      <c r="I71" s="324">
        <v>51.634479017007116</v>
      </c>
      <c r="J71" s="324" t="s">
        <v>190</v>
      </c>
      <c r="K71" s="324" t="s">
        <v>190</v>
      </c>
      <c r="L71" s="157">
        <v>100</v>
      </c>
      <c r="M71" s="203">
        <v>9160.072449527324</v>
      </c>
      <c r="N71" s="204">
        <v>61</v>
      </c>
      <c r="O71" s="103"/>
    </row>
    <row r="72" spans="1:15" s="16" customFormat="1" ht="9">
      <c r="A72" s="102" t="s">
        <v>100</v>
      </c>
      <c r="B72" s="324">
        <v>4.485385042115283</v>
      </c>
      <c r="C72" s="324">
        <v>63.00283713269134</v>
      </c>
      <c r="D72" s="324">
        <v>31.0161320069033</v>
      </c>
      <c r="E72" s="324">
        <v>12.514319858767726</v>
      </c>
      <c r="F72" s="324">
        <v>19.472385267020297</v>
      </c>
      <c r="G72" s="324">
        <v>29.144173230368164</v>
      </c>
      <c r="H72" s="324" t="s">
        <v>190</v>
      </c>
      <c r="I72" s="324">
        <v>29.144173230368164</v>
      </c>
      <c r="J72" s="324">
        <v>3.3676045948252336</v>
      </c>
      <c r="K72" s="324" t="s">
        <v>190</v>
      </c>
      <c r="L72" s="157">
        <v>100</v>
      </c>
      <c r="M72" s="203">
        <v>19272.1855044331</v>
      </c>
      <c r="N72" s="204">
        <v>134</v>
      </c>
      <c r="O72" s="103"/>
    </row>
    <row r="73" spans="1:15" s="16" customFormat="1" ht="9">
      <c r="A73" s="102" t="s">
        <v>101</v>
      </c>
      <c r="B73" s="324" t="s">
        <v>190</v>
      </c>
      <c r="C73" s="324" t="s">
        <v>190</v>
      </c>
      <c r="D73" s="324" t="s">
        <v>190</v>
      </c>
      <c r="E73" s="324" t="s">
        <v>190</v>
      </c>
      <c r="F73" s="324" t="s">
        <v>190</v>
      </c>
      <c r="G73" s="324" t="s">
        <v>190</v>
      </c>
      <c r="H73" s="324" t="s">
        <v>190</v>
      </c>
      <c r="I73" s="324" t="s">
        <v>190</v>
      </c>
      <c r="J73" s="324" t="s">
        <v>190</v>
      </c>
      <c r="K73" s="324">
        <v>100</v>
      </c>
      <c r="L73" s="157">
        <v>100</v>
      </c>
      <c r="M73" s="203">
        <v>5627.325832397873</v>
      </c>
      <c r="N73" s="204">
        <v>40</v>
      </c>
      <c r="O73" s="103"/>
    </row>
    <row r="74" spans="1:15" s="16" customFormat="1" ht="9">
      <c r="A74" s="102"/>
      <c r="B74" s="324"/>
      <c r="C74" s="324"/>
      <c r="D74" s="324"/>
      <c r="E74" s="324"/>
      <c r="F74" s="324"/>
      <c r="G74" s="324"/>
      <c r="H74" s="324"/>
      <c r="I74" s="324"/>
      <c r="J74" s="324"/>
      <c r="K74" s="324"/>
      <c r="L74" s="157"/>
      <c r="M74" s="203"/>
      <c r="N74" s="204"/>
      <c r="O74" s="103"/>
    </row>
    <row r="75" spans="1:15" s="16" customFormat="1" ht="9">
      <c r="A75" s="102" t="s">
        <v>102</v>
      </c>
      <c r="B75" s="324"/>
      <c r="C75" s="324"/>
      <c r="D75" s="324"/>
      <c r="E75" s="324"/>
      <c r="F75" s="324"/>
      <c r="G75" s="324"/>
      <c r="H75" s="324"/>
      <c r="I75" s="324"/>
      <c r="J75" s="324"/>
      <c r="K75" s="324"/>
      <c r="L75" s="157"/>
      <c r="M75" s="203"/>
      <c r="N75" s="204"/>
      <c r="O75" s="103"/>
    </row>
    <row r="76" spans="1:15" s="16" customFormat="1" ht="9">
      <c r="A76" s="102" t="s">
        <v>103</v>
      </c>
      <c r="B76" s="324" t="s">
        <v>190</v>
      </c>
      <c r="C76" s="324">
        <v>100</v>
      </c>
      <c r="D76" s="324">
        <v>23.519313817720786</v>
      </c>
      <c r="E76" s="324">
        <v>22.64888757369131</v>
      </c>
      <c r="F76" s="324">
        <v>53.83179860858791</v>
      </c>
      <c r="G76" s="324" t="s">
        <v>190</v>
      </c>
      <c r="H76" s="324" t="s">
        <v>190</v>
      </c>
      <c r="I76" s="324" t="s">
        <v>190</v>
      </c>
      <c r="J76" s="324" t="s">
        <v>190</v>
      </c>
      <c r="K76" s="324" t="s">
        <v>190</v>
      </c>
      <c r="L76" s="157">
        <v>100</v>
      </c>
      <c r="M76" s="203">
        <v>1078.0451811265802</v>
      </c>
      <c r="N76" s="204">
        <v>8</v>
      </c>
      <c r="O76" s="103"/>
    </row>
    <row r="77" spans="1:15" s="16" customFormat="1" ht="9">
      <c r="A77" s="102" t="s">
        <v>104</v>
      </c>
      <c r="B77" s="324" t="s">
        <v>190</v>
      </c>
      <c r="C77" s="324">
        <v>83.77850071700126</v>
      </c>
      <c r="D77" s="324">
        <v>32.59570985370087</v>
      </c>
      <c r="E77" s="324">
        <v>25.177439809334423</v>
      </c>
      <c r="F77" s="324">
        <v>26.00535105396597</v>
      </c>
      <c r="G77" s="324">
        <v>16.22149928299867</v>
      </c>
      <c r="H77" s="324">
        <v>2.8553438772091084</v>
      </c>
      <c r="I77" s="324">
        <v>13.366155405789561</v>
      </c>
      <c r="J77" s="324" t="s">
        <v>190</v>
      </c>
      <c r="K77" s="324" t="s">
        <v>190</v>
      </c>
      <c r="L77" s="157">
        <v>100</v>
      </c>
      <c r="M77" s="203">
        <v>25942.88645160854</v>
      </c>
      <c r="N77" s="204">
        <v>177</v>
      </c>
      <c r="O77" s="103"/>
    </row>
    <row r="78" spans="1:15" s="16" customFormat="1" ht="9">
      <c r="A78" s="102" t="s">
        <v>105</v>
      </c>
      <c r="B78" s="324" t="s">
        <v>190</v>
      </c>
      <c r="C78" s="324">
        <v>75.87709720924798</v>
      </c>
      <c r="D78" s="324">
        <v>38.17573658973098</v>
      </c>
      <c r="E78" s="324">
        <v>28.726135043029366</v>
      </c>
      <c r="F78" s="324">
        <v>8.975225576487622</v>
      </c>
      <c r="G78" s="324">
        <v>22.393131762510098</v>
      </c>
      <c r="H78" s="324">
        <v>1.7561589195895342</v>
      </c>
      <c r="I78" s="324">
        <v>20.636972842920564</v>
      </c>
      <c r="J78" s="324">
        <v>1.7297710282418661</v>
      </c>
      <c r="K78" s="324" t="s">
        <v>190</v>
      </c>
      <c r="L78" s="157">
        <v>100</v>
      </c>
      <c r="M78" s="203">
        <v>9097.862937013299</v>
      </c>
      <c r="N78" s="204">
        <v>62</v>
      </c>
      <c r="O78" s="103"/>
    </row>
    <row r="79" spans="1:15" s="16" customFormat="1" ht="9">
      <c r="A79" s="102" t="s">
        <v>106</v>
      </c>
      <c r="B79" s="324" t="s">
        <v>190</v>
      </c>
      <c r="C79" s="324">
        <v>46.91796765693908</v>
      </c>
      <c r="D79" s="324">
        <v>28.837454003933793</v>
      </c>
      <c r="E79" s="324">
        <v>7.8847330245946115</v>
      </c>
      <c r="F79" s="324">
        <v>10.19578062841066</v>
      </c>
      <c r="G79" s="324">
        <v>45.35437150400007</v>
      </c>
      <c r="H79" s="324">
        <v>1.100715835485014</v>
      </c>
      <c r="I79" s="324">
        <v>44.25365566851505</v>
      </c>
      <c r="J79" s="324">
        <v>7.303878455077441</v>
      </c>
      <c r="K79" s="324">
        <v>0.4237823839833841</v>
      </c>
      <c r="L79" s="157">
        <v>100</v>
      </c>
      <c r="M79" s="203">
        <v>35923.08361359077</v>
      </c>
      <c r="N79" s="204">
        <v>245</v>
      </c>
      <c r="O79" s="103"/>
    </row>
    <row r="80" spans="1:15" s="16" customFormat="1" ht="9">
      <c r="A80" s="102" t="s">
        <v>107</v>
      </c>
      <c r="B80" s="324">
        <v>25.602384189992666</v>
      </c>
      <c r="C80" s="324">
        <v>53.76349239021093</v>
      </c>
      <c r="D80" s="324">
        <v>11.682184582918882</v>
      </c>
      <c r="E80" s="324">
        <v>18.020092229204142</v>
      </c>
      <c r="F80" s="324">
        <v>24.061215578087904</v>
      </c>
      <c r="G80" s="324">
        <v>19.842548798697333</v>
      </c>
      <c r="H80" s="324">
        <v>7.230187383771018</v>
      </c>
      <c r="I80" s="324">
        <v>12.61236141492631</v>
      </c>
      <c r="J80" s="324">
        <v>0.21261570640223043</v>
      </c>
      <c r="K80" s="324">
        <v>0.5789589146968316</v>
      </c>
      <c r="L80" s="157">
        <v>100</v>
      </c>
      <c r="M80" s="203">
        <v>50866.225789120814</v>
      </c>
      <c r="N80" s="204">
        <v>334</v>
      </c>
      <c r="O80" s="103"/>
    </row>
    <row r="81" spans="1:15" s="16" customFormat="1" ht="9">
      <c r="A81" s="102" t="s">
        <v>108</v>
      </c>
      <c r="B81" s="324" t="s">
        <v>190</v>
      </c>
      <c r="C81" s="324">
        <v>52.4610620489962</v>
      </c>
      <c r="D81" s="324">
        <v>38.67816388343678</v>
      </c>
      <c r="E81" s="324">
        <v>8.609882049221033</v>
      </c>
      <c r="F81" s="324">
        <v>5.173016116338374</v>
      </c>
      <c r="G81" s="324">
        <v>43.04962120546228</v>
      </c>
      <c r="H81" s="324">
        <v>4.7613370684879355</v>
      </c>
      <c r="I81" s="324">
        <v>38.28828413697434</v>
      </c>
      <c r="J81" s="324">
        <v>4.489316745541512</v>
      </c>
      <c r="K81" s="324" t="s">
        <v>190</v>
      </c>
      <c r="L81" s="157">
        <v>100</v>
      </c>
      <c r="M81" s="203">
        <v>15536.5225277816</v>
      </c>
      <c r="N81" s="204">
        <v>107</v>
      </c>
      <c r="O81" s="103"/>
    </row>
    <row r="82" spans="1:15" s="16" customFormat="1" ht="9">
      <c r="A82" s="102" t="s">
        <v>109</v>
      </c>
      <c r="B82" s="324" t="s">
        <v>190</v>
      </c>
      <c r="C82" s="324" t="s">
        <v>190</v>
      </c>
      <c r="D82" s="324" t="s">
        <v>190</v>
      </c>
      <c r="E82" s="324" t="s">
        <v>190</v>
      </c>
      <c r="F82" s="324" t="s">
        <v>190</v>
      </c>
      <c r="G82" s="324" t="s">
        <v>190</v>
      </c>
      <c r="H82" s="324" t="s">
        <v>190</v>
      </c>
      <c r="I82" s="324" t="s">
        <v>190</v>
      </c>
      <c r="J82" s="324" t="s">
        <v>190</v>
      </c>
      <c r="K82" s="324">
        <v>100</v>
      </c>
      <c r="L82" s="157">
        <v>100</v>
      </c>
      <c r="M82" s="203">
        <v>5627.325832397873</v>
      </c>
      <c r="N82" s="204">
        <v>40</v>
      </c>
      <c r="O82" s="103"/>
    </row>
    <row r="83" spans="1:15" s="16" customFormat="1" ht="9">
      <c r="A83" s="102"/>
      <c r="B83" s="324"/>
      <c r="C83" s="324"/>
      <c r="D83" s="324"/>
      <c r="E83" s="324"/>
      <c r="F83" s="324"/>
      <c r="G83" s="324"/>
      <c r="H83" s="324"/>
      <c r="I83" s="324"/>
      <c r="J83" s="324"/>
      <c r="K83" s="324"/>
      <c r="L83" s="157"/>
      <c r="M83" s="203"/>
      <c r="N83" s="204"/>
      <c r="O83" s="103"/>
    </row>
    <row r="84" spans="1:15" s="16" customFormat="1" ht="9">
      <c r="A84" s="102" t="s">
        <v>110</v>
      </c>
      <c r="B84" s="324"/>
      <c r="C84" s="324"/>
      <c r="D84" s="324"/>
      <c r="E84" s="324"/>
      <c r="F84" s="324"/>
      <c r="G84" s="324"/>
      <c r="H84" s="324"/>
      <c r="I84" s="324"/>
      <c r="J84" s="324"/>
      <c r="K84" s="324"/>
      <c r="L84" s="157"/>
      <c r="M84" s="203"/>
      <c r="N84" s="204"/>
      <c r="O84" s="103"/>
    </row>
    <row r="85" spans="1:15" s="16" customFormat="1" ht="9">
      <c r="A85" s="102" t="s">
        <v>192</v>
      </c>
      <c r="B85" s="324"/>
      <c r="C85" s="324"/>
      <c r="D85" s="324"/>
      <c r="E85" s="324"/>
      <c r="F85" s="324"/>
      <c r="G85" s="324"/>
      <c r="H85" s="324"/>
      <c r="I85" s="324"/>
      <c r="J85" s="324"/>
      <c r="K85" s="324"/>
      <c r="L85" s="157"/>
      <c r="M85" s="203"/>
      <c r="N85" s="204"/>
      <c r="O85" s="103"/>
    </row>
    <row r="86" spans="1:15" s="16" customFormat="1" ht="9">
      <c r="A86" s="102" t="s">
        <v>111</v>
      </c>
      <c r="B86" s="324">
        <v>1693.390443575547</v>
      </c>
      <c r="C86" s="324">
        <v>1152.9892372475128</v>
      </c>
      <c r="D86" s="324">
        <v>846.2753318814558</v>
      </c>
      <c r="E86" s="324">
        <v>1109.4020770178724</v>
      </c>
      <c r="F86" s="324">
        <v>1618.6165869758163</v>
      </c>
      <c r="G86" s="324">
        <v>673.5141850244074</v>
      </c>
      <c r="H86" s="324">
        <v>776.3019321359469</v>
      </c>
      <c r="I86" s="324">
        <v>656.0393115144283</v>
      </c>
      <c r="J86" s="324">
        <v>0</v>
      </c>
      <c r="K86" s="324">
        <v>480.449886396581</v>
      </c>
      <c r="L86" s="242">
        <v>1013.9209498946024</v>
      </c>
      <c r="M86" s="203">
        <v>144071.9523326396</v>
      </c>
      <c r="N86" s="204">
        <v>973</v>
      </c>
      <c r="O86" s="103"/>
    </row>
    <row r="87" spans="1:14" ht="9">
      <c r="A87" s="102" t="s">
        <v>112</v>
      </c>
      <c r="B87" s="324">
        <v>1364.9548653974875</v>
      </c>
      <c r="C87" s="324">
        <v>863.1551347219612</v>
      </c>
      <c r="D87" s="324">
        <v>649.5</v>
      </c>
      <c r="E87" s="324">
        <v>949.9645830903542</v>
      </c>
      <c r="F87" s="324">
        <v>1195.8637022131363</v>
      </c>
      <c r="G87" s="324">
        <v>601.8840856813368</v>
      </c>
      <c r="H87" s="324">
        <v>501.570071401114</v>
      </c>
      <c r="I87" s="324">
        <v>601.8840856813368</v>
      </c>
      <c r="J87" s="324">
        <v>0</v>
      </c>
      <c r="K87" s="324">
        <v>490.8925765509431</v>
      </c>
      <c r="L87" s="242">
        <v>802.5121142417823</v>
      </c>
      <c r="M87" s="203">
        <v>144071.9523326396</v>
      </c>
      <c r="N87" s="204">
        <v>973</v>
      </c>
    </row>
    <row r="88" spans="1:14" ht="9.75" thickBot="1">
      <c r="A88" s="112"/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208"/>
      <c r="N88" s="209"/>
    </row>
    <row r="89" spans="1:20" ht="9.75" thickTop="1">
      <c r="A89" s="258" t="str">
        <f>+'Población-quinquenales'!A24</f>
        <v>Fuente: Convenio MTPE - CM- UCSS. OSEL Lima Norte. Encuesta de Hogares Especializada en Niveles de Empleo 2007.</v>
      </c>
      <c r="B89" s="259"/>
      <c r="C89" s="103"/>
      <c r="D89" s="103"/>
      <c r="E89" s="257"/>
      <c r="F89" s="257"/>
      <c r="G89" s="257"/>
      <c r="H89" s="257"/>
      <c r="I89" s="257"/>
      <c r="J89" s="257"/>
      <c r="K89" s="257"/>
      <c r="L89" s="257"/>
      <c r="M89" s="257"/>
      <c r="N89" s="257"/>
      <c r="O89" s="257"/>
      <c r="P89" s="18"/>
      <c r="Q89" s="18"/>
      <c r="R89" s="19"/>
      <c r="S89" s="20"/>
      <c r="T89" s="21"/>
    </row>
    <row r="90" ht="9">
      <c r="A90" s="22" t="s">
        <v>146</v>
      </c>
    </row>
  </sheetData>
  <mergeCells count="19">
    <mergeCell ref="M52:M53"/>
    <mergeCell ref="G52:I52"/>
    <mergeCell ref="J52:J53"/>
    <mergeCell ref="K52:K53"/>
    <mergeCell ref="L52:L53"/>
    <mergeCell ref="N52:N53"/>
    <mergeCell ref="J5:J6"/>
    <mergeCell ref="K5:K6"/>
    <mergeCell ref="L5:L6"/>
    <mergeCell ref="M5:M6"/>
    <mergeCell ref="A51:N51"/>
    <mergeCell ref="N5:N6"/>
    <mergeCell ref="A52:A53"/>
    <mergeCell ref="B52:B53"/>
    <mergeCell ref="C52:F52"/>
    <mergeCell ref="A5:A6"/>
    <mergeCell ref="B5:B6"/>
    <mergeCell ref="C5:F5"/>
    <mergeCell ref="G5:I5"/>
  </mergeCells>
  <printOptions horizontalCentered="1"/>
  <pageMargins left="0.5905511811023623" right="0.5905511811023623" top="0.7874015748031497" bottom="0.7874015748031497" header="0" footer="0"/>
  <pageSetup horizontalDpi="600" verticalDpi="600" orientation="landscape" paperSize="9" scale="95" r:id="rId1"/>
  <rowBreaks count="1" manualBreakCount="1">
    <brk id="4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</sheetPr>
  <dimension ref="A1:T91"/>
  <sheetViews>
    <sheetView workbookViewId="0" topLeftCell="A1">
      <selection activeCell="A76" activeCellId="3" sqref="A9:A23 A33:A41 A53:A66 A76"/>
    </sheetView>
  </sheetViews>
  <sheetFormatPr defaultColWidth="12" defaultRowHeight="12.75"/>
  <cols>
    <col min="1" max="1" width="35.66015625" style="137" customWidth="1"/>
    <col min="2" max="2" width="11.16015625" style="137" customWidth="1"/>
    <col min="3" max="3" width="11.66015625" style="137" customWidth="1"/>
    <col min="4" max="4" width="10.16015625" style="137" customWidth="1"/>
    <col min="5" max="5" width="12.33203125" style="137" customWidth="1"/>
    <col min="6" max="6" width="12.83203125" style="137" customWidth="1"/>
    <col min="7" max="7" width="11.83203125" style="137" customWidth="1"/>
    <col min="8" max="8" width="13.16015625" style="137" customWidth="1"/>
    <col min="9" max="9" width="9.33203125" style="137" customWidth="1"/>
    <col min="10" max="10" width="11.33203125" style="137" customWidth="1"/>
    <col min="11" max="11" width="9" style="262" customWidth="1"/>
    <col min="12" max="12" width="13.33203125" style="137" customWidth="1"/>
    <col min="13" max="16384" width="13.33203125" style="14" customWidth="1"/>
  </cols>
  <sheetData>
    <row r="1" ht="9">
      <c r="A1" s="137" t="s">
        <v>200</v>
      </c>
    </row>
    <row r="2" ht="9">
      <c r="A2" s="250" t="s">
        <v>191</v>
      </c>
    </row>
    <row r="3" spans="1:11" ht="9">
      <c r="A3" s="251" t="s">
        <v>136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</row>
    <row r="4" ht="11.25" customHeight="1" thickBot="1"/>
    <row r="5" spans="1:11" ht="34.5" customHeight="1" thickTop="1">
      <c r="A5" s="145"/>
      <c r="B5" s="146" t="s">
        <v>137</v>
      </c>
      <c r="C5" s="147" t="s">
        <v>162</v>
      </c>
      <c r="D5" s="147" t="s">
        <v>163</v>
      </c>
      <c r="E5" s="147" t="s">
        <v>164</v>
      </c>
      <c r="F5" s="147" t="s">
        <v>135</v>
      </c>
      <c r="G5" s="147" t="s">
        <v>155</v>
      </c>
      <c r="H5" s="147" t="s">
        <v>165</v>
      </c>
      <c r="I5" s="147" t="s">
        <v>2</v>
      </c>
      <c r="J5" s="147" t="s">
        <v>166</v>
      </c>
      <c r="K5" s="148" t="s">
        <v>4</v>
      </c>
    </row>
    <row r="6" spans="1:11" ht="9">
      <c r="A6" s="102"/>
      <c r="B6" s="103"/>
      <c r="C6" s="103"/>
      <c r="D6" s="103"/>
      <c r="E6" s="103"/>
      <c r="F6" s="116"/>
      <c r="G6" s="116"/>
      <c r="H6" s="116"/>
      <c r="I6" s="103"/>
      <c r="J6" s="212"/>
      <c r="K6" s="213"/>
    </row>
    <row r="7" spans="1:12" s="17" customFormat="1" ht="9">
      <c r="A7" s="105" t="s">
        <v>65</v>
      </c>
      <c r="B7" s="325">
        <v>6.019064243731755</v>
      </c>
      <c r="C7" s="325">
        <v>35.35339873420391</v>
      </c>
      <c r="D7" s="325">
        <v>15.590925367267154</v>
      </c>
      <c r="E7" s="325">
        <v>9.039210157582822</v>
      </c>
      <c r="F7" s="325">
        <v>27.291835438437758</v>
      </c>
      <c r="G7" s="325">
        <v>2.489578156226426</v>
      </c>
      <c r="H7" s="325">
        <v>4.215987902550095</v>
      </c>
      <c r="I7" s="117">
        <v>100</v>
      </c>
      <c r="J7" s="214">
        <v>144071.9523326396</v>
      </c>
      <c r="K7" s="215">
        <v>973</v>
      </c>
      <c r="L7" s="263"/>
    </row>
    <row r="8" spans="1:11" ht="9">
      <c r="A8" s="102"/>
      <c r="B8" s="324"/>
      <c r="C8" s="324"/>
      <c r="D8" s="324"/>
      <c r="E8" s="324"/>
      <c r="F8" s="324"/>
      <c r="G8" s="324"/>
      <c r="H8" s="324"/>
      <c r="I8" s="119"/>
      <c r="J8" s="210"/>
      <c r="K8" s="215"/>
    </row>
    <row r="9" spans="1:11" ht="9">
      <c r="A9" s="102" t="s">
        <v>34</v>
      </c>
      <c r="B9" s="324"/>
      <c r="C9" s="324"/>
      <c r="D9" s="324"/>
      <c r="E9" s="324"/>
      <c r="F9" s="324"/>
      <c r="G9" s="324"/>
      <c r="H9" s="324"/>
      <c r="I9" s="119"/>
      <c r="J9" s="210"/>
      <c r="K9" s="215"/>
    </row>
    <row r="10" spans="1:11" ht="9">
      <c r="A10" s="108" t="s">
        <v>35</v>
      </c>
      <c r="B10" s="324">
        <v>7.703659729323858</v>
      </c>
      <c r="C10" s="324">
        <v>34.79742947347539</v>
      </c>
      <c r="D10" s="324">
        <v>20.88852376267937</v>
      </c>
      <c r="E10" s="324">
        <v>8.472307599676233</v>
      </c>
      <c r="F10" s="324">
        <v>25.70710765401022</v>
      </c>
      <c r="G10" s="324">
        <v>1.5821995657743873</v>
      </c>
      <c r="H10" s="324">
        <v>0.8487722150603646</v>
      </c>
      <c r="I10" s="119">
        <v>100</v>
      </c>
      <c r="J10" s="210">
        <v>86878.40727208299</v>
      </c>
      <c r="K10" s="211">
        <v>590</v>
      </c>
    </row>
    <row r="11" spans="1:11" ht="9">
      <c r="A11" s="109" t="s">
        <v>37</v>
      </c>
      <c r="B11" s="324">
        <v>0.7420178027345876</v>
      </c>
      <c r="C11" s="324">
        <v>29.627195832610557</v>
      </c>
      <c r="D11" s="324">
        <v>38.79587812139809</v>
      </c>
      <c r="E11" s="324">
        <v>1.628979843176158</v>
      </c>
      <c r="F11" s="324">
        <v>22.011597525406525</v>
      </c>
      <c r="G11" s="324">
        <v>4.611006845654276</v>
      </c>
      <c r="H11" s="324">
        <v>2.583324029019771</v>
      </c>
      <c r="I11" s="119">
        <v>100</v>
      </c>
      <c r="J11" s="210">
        <v>17289.877834035902</v>
      </c>
      <c r="K11" s="211">
        <v>119</v>
      </c>
    </row>
    <row r="12" spans="1:11" ht="9">
      <c r="A12" s="109" t="s">
        <v>38</v>
      </c>
      <c r="B12" s="324">
        <v>6.2790389704308875</v>
      </c>
      <c r="C12" s="324">
        <v>43.69396849681869</v>
      </c>
      <c r="D12" s="324">
        <v>18.987900286232403</v>
      </c>
      <c r="E12" s="324">
        <v>7.719893488280713</v>
      </c>
      <c r="F12" s="324">
        <v>22.056456654481163</v>
      </c>
      <c r="G12" s="324">
        <v>0.6099460220714609</v>
      </c>
      <c r="H12" s="324">
        <v>0.6527960816846952</v>
      </c>
      <c r="I12" s="119">
        <v>100</v>
      </c>
      <c r="J12" s="210">
        <v>44538.596553348085</v>
      </c>
      <c r="K12" s="211">
        <v>303</v>
      </c>
    </row>
    <row r="13" spans="1:11" ht="9">
      <c r="A13" s="109" t="s">
        <v>39</v>
      </c>
      <c r="B13" s="324">
        <v>15.93732285603495</v>
      </c>
      <c r="C13" s="324">
        <v>25.848054167465165</v>
      </c>
      <c r="D13" s="324">
        <v>11.695502637447209</v>
      </c>
      <c r="E13" s="324">
        <v>19.87618705471705</v>
      </c>
      <c r="F13" s="324">
        <v>26.642933284335648</v>
      </c>
      <c r="G13" s="324" t="s">
        <v>190</v>
      </c>
      <c r="H13" s="324" t="s">
        <v>190</v>
      </c>
      <c r="I13" s="119">
        <v>100</v>
      </c>
      <c r="J13" s="210">
        <v>13814.717584468995</v>
      </c>
      <c r="K13" s="211">
        <v>92</v>
      </c>
    </row>
    <row r="14" spans="1:11" ht="9">
      <c r="A14" s="109" t="s">
        <v>40</v>
      </c>
      <c r="B14" s="324">
        <v>13.940373045737786</v>
      </c>
      <c r="C14" s="324">
        <v>18.490348838881456</v>
      </c>
      <c r="D14" s="324">
        <v>12.168986685308278</v>
      </c>
      <c r="E14" s="324">
        <v>7.96411933185067</v>
      </c>
      <c r="F14" s="324">
        <v>44.71534364994024</v>
      </c>
      <c r="G14" s="324">
        <v>2.7208284482816</v>
      </c>
      <c r="H14" s="324" t="s">
        <v>190</v>
      </c>
      <c r="I14" s="119">
        <v>100</v>
      </c>
      <c r="J14" s="210">
        <v>11235.215300229842</v>
      </c>
      <c r="K14" s="211">
        <v>76</v>
      </c>
    </row>
    <row r="15" spans="1:11" ht="9">
      <c r="A15" s="108"/>
      <c r="B15" s="324"/>
      <c r="C15" s="324"/>
      <c r="D15" s="324"/>
      <c r="E15" s="324"/>
      <c r="F15" s="324"/>
      <c r="G15" s="324"/>
      <c r="H15" s="324"/>
      <c r="I15" s="119"/>
      <c r="J15" s="210"/>
      <c r="K15" s="211"/>
    </row>
    <row r="16" spans="1:11" ht="9">
      <c r="A16" s="108" t="s">
        <v>36</v>
      </c>
      <c r="B16" s="324">
        <v>3.4601221020788433</v>
      </c>
      <c r="C16" s="324">
        <v>36.19792977023579</v>
      </c>
      <c r="D16" s="324">
        <v>7.5437425868809145</v>
      </c>
      <c r="E16" s="324">
        <v>9.900349142012724</v>
      </c>
      <c r="F16" s="324">
        <v>29.699076075910174</v>
      </c>
      <c r="G16" s="324">
        <v>3.8679086417347777</v>
      </c>
      <c r="H16" s="324">
        <v>9.330871681146789</v>
      </c>
      <c r="I16" s="119">
        <v>100</v>
      </c>
      <c r="J16" s="210">
        <v>57193.54506055659</v>
      </c>
      <c r="K16" s="211">
        <v>383</v>
      </c>
    </row>
    <row r="17" spans="1:11" ht="9">
      <c r="A17" s="109" t="s">
        <v>37</v>
      </c>
      <c r="B17" s="324" t="s">
        <v>190</v>
      </c>
      <c r="C17" s="324">
        <v>44.55161140733425</v>
      </c>
      <c r="D17" s="324">
        <v>19.522917160656796</v>
      </c>
      <c r="E17" s="324">
        <v>4.448032270427463</v>
      </c>
      <c r="F17" s="324">
        <v>15.164980114882416</v>
      </c>
      <c r="G17" s="324">
        <v>3.9105480133765105</v>
      </c>
      <c r="H17" s="324">
        <v>12.401911033322513</v>
      </c>
      <c r="I17" s="119">
        <v>100</v>
      </c>
      <c r="J17" s="210">
        <v>10208.514397709434</v>
      </c>
      <c r="K17" s="211">
        <v>72</v>
      </c>
    </row>
    <row r="18" spans="1:11" ht="9">
      <c r="A18" s="109" t="s">
        <v>38</v>
      </c>
      <c r="B18" s="324">
        <v>3.5024756706498614</v>
      </c>
      <c r="C18" s="324">
        <v>39.973795357180556</v>
      </c>
      <c r="D18" s="324">
        <v>6.845869761745288</v>
      </c>
      <c r="E18" s="324">
        <v>8.862318579290699</v>
      </c>
      <c r="F18" s="324">
        <v>28.121464432271704</v>
      </c>
      <c r="G18" s="324">
        <v>3.660545925380009</v>
      </c>
      <c r="H18" s="324">
        <v>9.033530273481801</v>
      </c>
      <c r="I18" s="119">
        <v>100</v>
      </c>
      <c r="J18" s="210">
        <v>32012.16649858971</v>
      </c>
      <c r="K18" s="211">
        <v>211</v>
      </c>
    </row>
    <row r="19" spans="1:11" ht="9">
      <c r="A19" s="109" t="s">
        <v>39</v>
      </c>
      <c r="B19" s="324">
        <v>7.839515962165111</v>
      </c>
      <c r="C19" s="324">
        <v>29.236353773193187</v>
      </c>
      <c r="D19" s="324">
        <v>1.1883624108518165</v>
      </c>
      <c r="E19" s="324">
        <v>18.93264002667669</v>
      </c>
      <c r="F19" s="324">
        <v>30.91792206586712</v>
      </c>
      <c r="G19" s="324">
        <v>2.3453185952136613</v>
      </c>
      <c r="H19" s="324">
        <v>9.53988716603238</v>
      </c>
      <c r="I19" s="119">
        <v>100</v>
      </c>
      <c r="J19" s="210">
        <v>10941.34069605005</v>
      </c>
      <c r="K19" s="211">
        <v>73</v>
      </c>
    </row>
    <row r="20" spans="1:11" ht="9">
      <c r="A20" s="109" t="s">
        <v>40</v>
      </c>
      <c r="B20" s="324" t="s">
        <v>190</v>
      </c>
      <c r="C20" s="324">
        <v>3.956187071294969</v>
      </c>
      <c r="D20" s="324" t="s">
        <v>190</v>
      </c>
      <c r="E20" s="324">
        <v>7.435844240985977</v>
      </c>
      <c r="F20" s="324">
        <v>75.72100468754579</v>
      </c>
      <c r="G20" s="324">
        <v>9.538723107265373</v>
      </c>
      <c r="H20" s="324">
        <v>3.3482408929078975</v>
      </c>
      <c r="I20" s="119">
        <v>100</v>
      </c>
      <c r="J20" s="210">
        <v>4031.5234682074415</v>
      </c>
      <c r="K20" s="211">
        <v>27</v>
      </c>
    </row>
    <row r="21" spans="1:11" ht="9">
      <c r="A21" s="102"/>
      <c r="B21" s="324"/>
      <c r="C21" s="324"/>
      <c r="D21" s="324"/>
      <c r="E21" s="324"/>
      <c r="F21" s="324"/>
      <c r="G21" s="324"/>
      <c r="H21" s="324"/>
      <c r="I21" s="119"/>
      <c r="J21" s="210"/>
      <c r="K21" s="211"/>
    </row>
    <row r="22" spans="1:11" ht="9">
      <c r="A22" s="102" t="s">
        <v>58</v>
      </c>
      <c r="B22" s="324"/>
      <c r="C22" s="324"/>
      <c r="D22" s="324"/>
      <c r="E22" s="324"/>
      <c r="F22" s="324"/>
      <c r="G22" s="324"/>
      <c r="H22" s="324"/>
      <c r="I22" s="119"/>
      <c r="J22" s="210"/>
      <c r="K22" s="211"/>
    </row>
    <row r="23" spans="1:11" ht="9">
      <c r="A23" s="102" t="s">
        <v>23</v>
      </c>
      <c r="B23" s="324" t="s">
        <v>190</v>
      </c>
      <c r="C23" s="324" t="s">
        <v>190</v>
      </c>
      <c r="D23" s="324" t="s">
        <v>190</v>
      </c>
      <c r="E23" s="324" t="s">
        <v>190</v>
      </c>
      <c r="F23" s="324">
        <v>100</v>
      </c>
      <c r="G23" s="324" t="s">
        <v>190</v>
      </c>
      <c r="H23" s="324" t="s">
        <v>190</v>
      </c>
      <c r="I23" s="119">
        <v>100</v>
      </c>
      <c r="J23" s="210">
        <v>715.8838543475072</v>
      </c>
      <c r="K23" s="211">
        <v>5</v>
      </c>
    </row>
    <row r="24" spans="1:11" ht="9">
      <c r="A24" s="102" t="s">
        <v>24</v>
      </c>
      <c r="B24" s="324">
        <v>12.780633542841626</v>
      </c>
      <c r="C24" s="324">
        <v>3.9701700571175826</v>
      </c>
      <c r="D24" s="324">
        <v>10.150753780958311</v>
      </c>
      <c r="E24" s="324" t="s">
        <v>190</v>
      </c>
      <c r="F24" s="324">
        <v>60.91841995410093</v>
      </c>
      <c r="G24" s="324">
        <v>7.87390387554089</v>
      </c>
      <c r="H24" s="324">
        <v>4.306118789440654</v>
      </c>
      <c r="I24" s="119">
        <v>100</v>
      </c>
      <c r="J24" s="210">
        <v>3804.2953239986823</v>
      </c>
      <c r="K24" s="211">
        <v>26</v>
      </c>
    </row>
    <row r="25" spans="1:11" ht="9">
      <c r="A25" s="102" t="s">
        <v>25</v>
      </c>
      <c r="B25" s="324">
        <v>7.8502811504853005</v>
      </c>
      <c r="C25" s="324">
        <v>7.165477357236715</v>
      </c>
      <c r="D25" s="324">
        <v>31.18129720242862</v>
      </c>
      <c r="E25" s="324" t="s">
        <v>190</v>
      </c>
      <c r="F25" s="324">
        <v>36.46307612155859</v>
      </c>
      <c r="G25" s="324">
        <v>2.394392751822899</v>
      </c>
      <c r="H25" s="324">
        <v>14.945475416467845</v>
      </c>
      <c r="I25" s="119">
        <v>100</v>
      </c>
      <c r="J25" s="210">
        <v>6183.018202705059</v>
      </c>
      <c r="K25" s="211">
        <v>42</v>
      </c>
    </row>
    <row r="26" spans="1:11" ht="9">
      <c r="A26" s="102" t="s">
        <v>26</v>
      </c>
      <c r="B26" s="324">
        <v>3.349143673187999</v>
      </c>
      <c r="C26" s="324">
        <v>17.509315227786868</v>
      </c>
      <c r="D26" s="324">
        <v>23.788382135275</v>
      </c>
      <c r="E26" s="324" t="s">
        <v>190</v>
      </c>
      <c r="F26" s="324">
        <v>41.414985011664875</v>
      </c>
      <c r="G26" s="324">
        <v>3.516053221959425</v>
      </c>
      <c r="H26" s="324">
        <v>10.422120730125854</v>
      </c>
      <c r="I26" s="119">
        <v>100</v>
      </c>
      <c r="J26" s="210">
        <v>17300.641953742943</v>
      </c>
      <c r="K26" s="211">
        <v>120</v>
      </c>
    </row>
    <row r="27" spans="1:11" ht="9">
      <c r="A27" s="102" t="s">
        <v>27</v>
      </c>
      <c r="B27" s="324">
        <v>6.81096131173415</v>
      </c>
      <c r="C27" s="324">
        <v>31.898086795165742</v>
      </c>
      <c r="D27" s="324">
        <v>23.068444819938808</v>
      </c>
      <c r="E27" s="324">
        <v>1.664905874277929</v>
      </c>
      <c r="F27" s="324">
        <v>29.803599746456197</v>
      </c>
      <c r="G27" s="324">
        <v>2.528967057780966</v>
      </c>
      <c r="H27" s="324">
        <v>4.225034394646284</v>
      </c>
      <c r="I27" s="119">
        <v>100</v>
      </c>
      <c r="J27" s="210">
        <v>51125.22286435298</v>
      </c>
      <c r="K27" s="211">
        <v>353</v>
      </c>
    </row>
    <row r="28" spans="1:11" ht="9">
      <c r="A28" s="102" t="s">
        <v>28</v>
      </c>
      <c r="B28" s="324">
        <v>3.5513946216808567</v>
      </c>
      <c r="C28" s="324">
        <v>52.0957554048618</v>
      </c>
      <c r="D28" s="324">
        <v>14.241803337616854</v>
      </c>
      <c r="E28" s="324">
        <v>7.960898433979241</v>
      </c>
      <c r="F28" s="324">
        <v>17.099813446564788</v>
      </c>
      <c r="G28" s="324">
        <v>1.8241793342198835</v>
      </c>
      <c r="H28" s="324">
        <v>3.2261554210765384</v>
      </c>
      <c r="I28" s="119">
        <v>100</v>
      </c>
      <c r="J28" s="210">
        <v>9208.434880134053</v>
      </c>
      <c r="K28" s="211">
        <v>62</v>
      </c>
    </row>
    <row r="29" spans="1:11" ht="9">
      <c r="A29" s="102" t="s">
        <v>29</v>
      </c>
      <c r="B29" s="324">
        <v>5.128454027294349</v>
      </c>
      <c r="C29" s="324">
        <v>44.61096727476997</v>
      </c>
      <c r="D29" s="324">
        <v>6.202699086493862</v>
      </c>
      <c r="E29" s="324">
        <v>15.748090885734431</v>
      </c>
      <c r="F29" s="324">
        <v>25.207414139087728</v>
      </c>
      <c r="G29" s="324">
        <v>1.1959706541011907</v>
      </c>
      <c r="H29" s="324">
        <v>1.9064039325184738</v>
      </c>
      <c r="I29" s="119">
        <v>100</v>
      </c>
      <c r="J29" s="210">
        <v>23277.22159152479</v>
      </c>
      <c r="K29" s="211">
        <v>156</v>
      </c>
    </row>
    <row r="30" spans="1:11" ht="9">
      <c r="A30" s="102" t="s">
        <v>30</v>
      </c>
      <c r="B30" s="324">
        <v>5.4171013463247055</v>
      </c>
      <c r="C30" s="324">
        <v>46.229034637842375</v>
      </c>
      <c r="D30" s="324">
        <v>9.09287938509005</v>
      </c>
      <c r="E30" s="324">
        <v>11.508047390963334</v>
      </c>
      <c r="F30" s="324">
        <v>21.567592136858423</v>
      </c>
      <c r="G30" s="324">
        <v>4.809653116485329</v>
      </c>
      <c r="H30" s="324">
        <v>1.3756919864358135</v>
      </c>
      <c r="I30" s="119">
        <v>100</v>
      </c>
      <c r="J30" s="210">
        <v>11066.118116485975</v>
      </c>
      <c r="K30" s="211">
        <v>76</v>
      </c>
    </row>
    <row r="31" spans="1:11" ht="9">
      <c r="A31" s="102" t="s">
        <v>31</v>
      </c>
      <c r="B31" s="324">
        <v>7.0982329097845165</v>
      </c>
      <c r="C31" s="324">
        <v>50.04836279476448</v>
      </c>
      <c r="D31" s="324">
        <v>2.2308888642106517</v>
      </c>
      <c r="E31" s="324">
        <v>30.38407894032571</v>
      </c>
      <c r="F31" s="324">
        <v>8.418634981830191</v>
      </c>
      <c r="G31" s="324">
        <v>1.2123852716430503</v>
      </c>
      <c r="H31" s="324">
        <v>0.6074162374413498</v>
      </c>
      <c r="I31" s="119">
        <v>100</v>
      </c>
      <c r="J31" s="210">
        <v>21391.115545347406</v>
      </c>
      <c r="K31" s="211">
        <v>133</v>
      </c>
    </row>
    <row r="32" spans="1:11" ht="9">
      <c r="A32" s="102"/>
      <c r="B32" s="324"/>
      <c r="C32" s="324"/>
      <c r="D32" s="324"/>
      <c r="E32" s="324"/>
      <c r="F32" s="324"/>
      <c r="G32" s="324"/>
      <c r="H32" s="324"/>
      <c r="I32" s="119"/>
      <c r="J32" s="210"/>
      <c r="K32" s="211"/>
    </row>
    <row r="33" spans="1:11" ht="9">
      <c r="A33" s="102" t="s">
        <v>59</v>
      </c>
      <c r="B33" s="324"/>
      <c r="C33" s="324"/>
      <c r="D33" s="324"/>
      <c r="E33" s="324"/>
      <c r="F33" s="324"/>
      <c r="G33" s="324"/>
      <c r="H33" s="324"/>
      <c r="I33" s="119"/>
      <c r="J33" s="210"/>
      <c r="K33" s="211"/>
    </row>
    <row r="34" spans="1:11" ht="9">
      <c r="A34" s="102" t="s">
        <v>61</v>
      </c>
      <c r="B34" s="324">
        <v>2.493588387352195</v>
      </c>
      <c r="C34" s="324">
        <v>26.917667996879175</v>
      </c>
      <c r="D34" s="324">
        <v>16.676572863145623</v>
      </c>
      <c r="E34" s="324">
        <v>3.7718257901559205</v>
      </c>
      <c r="F34" s="324">
        <v>37.39157483608781</v>
      </c>
      <c r="G34" s="324">
        <v>5.033303735627599</v>
      </c>
      <c r="H34" s="324">
        <v>7.715466390751658</v>
      </c>
      <c r="I34" s="119">
        <v>100</v>
      </c>
      <c r="J34" s="210">
        <v>56062.957386371374</v>
      </c>
      <c r="K34" s="211">
        <v>379</v>
      </c>
    </row>
    <row r="35" spans="1:11" ht="9">
      <c r="A35" s="102" t="s">
        <v>62</v>
      </c>
      <c r="B35" s="324">
        <v>2.9144910488125855</v>
      </c>
      <c r="C35" s="324">
        <v>12.849361479266275</v>
      </c>
      <c r="D35" s="324">
        <v>4.798083594986748</v>
      </c>
      <c r="E35" s="324">
        <v>9.057197017089509</v>
      </c>
      <c r="F35" s="324">
        <v>61.99263031172902</v>
      </c>
      <c r="G35" s="324">
        <v>3.769604821404191</v>
      </c>
      <c r="H35" s="324">
        <v>4.618631726711627</v>
      </c>
      <c r="I35" s="119">
        <v>100</v>
      </c>
      <c r="J35" s="210">
        <v>13935.94553615596</v>
      </c>
      <c r="K35" s="211">
        <v>93</v>
      </c>
    </row>
    <row r="36" spans="1:11" ht="9">
      <c r="A36" s="102" t="s">
        <v>63</v>
      </c>
      <c r="B36" s="324">
        <v>2.3543504896586476</v>
      </c>
      <c r="C36" s="324">
        <v>31.571574001712456</v>
      </c>
      <c r="D36" s="324">
        <v>20.606070167190182</v>
      </c>
      <c r="E36" s="324">
        <v>2.02338358355456</v>
      </c>
      <c r="F36" s="324">
        <v>29.253352964110075</v>
      </c>
      <c r="G36" s="324">
        <v>5.451345236062829</v>
      </c>
      <c r="H36" s="324">
        <v>8.739923557711169</v>
      </c>
      <c r="I36" s="119">
        <v>100</v>
      </c>
      <c r="J36" s="210">
        <v>42127.01185021544</v>
      </c>
      <c r="K36" s="211">
        <v>286</v>
      </c>
    </row>
    <row r="37" spans="1:11" ht="9">
      <c r="A37" s="102" t="s">
        <v>64</v>
      </c>
      <c r="B37" s="324">
        <v>8.264841539831536</v>
      </c>
      <c r="C37" s="324">
        <v>40.72707688083293</v>
      </c>
      <c r="D37" s="324">
        <v>14.899352769088834</v>
      </c>
      <c r="E37" s="324">
        <v>12.394607472470758</v>
      </c>
      <c r="F37" s="324">
        <v>20.858160564527417</v>
      </c>
      <c r="G37" s="324">
        <v>0.8691894806409677</v>
      </c>
      <c r="H37" s="324">
        <v>1.9867712926075893</v>
      </c>
      <c r="I37" s="119">
        <v>100</v>
      </c>
      <c r="J37" s="210">
        <v>88008.9949462681</v>
      </c>
      <c r="K37" s="211">
        <v>594</v>
      </c>
    </row>
    <row r="38" spans="1:11" ht="9">
      <c r="A38" s="102"/>
      <c r="B38" s="324"/>
      <c r="C38" s="324"/>
      <c r="D38" s="324"/>
      <c r="E38" s="324"/>
      <c r="F38" s="324"/>
      <c r="G38" s="324"/>
      <c r="H38" s="324"/>
      <c r="I38" s="120"/>
      <c r="J38" s="216"/>
      <c r="K38" s="211"/>
    </row>
    <row r="39" spans="1:11" ht="9">
      <c r="A39" s="102" t="s">
        <v>66</v>
      </c>
      <c r="B39" s="324"/>
      <c r="C39" s="324"/>
      <c r="D39" s="324"/>
      <c r="E39" s="324"/>
      <c r="F39" s="324"/>
      <c r="G39" s="324"/>
      <c r="H39" s="324"/>
      <c r="I39" s="121"/>
      <c r="J39" s="217"/>
      <c r="K39" s="211"/>
    </row>
    <row r="40" spans="1:11" ht="9">
      <c r="A40" s="102" t="s">
        <v>67</v>
      </c>
      <c r="B40" s="324">
        <v>6.98385085475589</v>
      </c>
      <c r="C40" s="324">
        <v>11.803115752263043</v>
      </c>
      <c r="D40" s="324">
        <v>10.726083214565621</v>
      </c>
      <c r="E40" s="324">
        <v>1.6583973540947614</v>
      </c>
      <c r="F40" s="324">
        <v>61.359383970673804</v>
      </c>
      <c r="G40" s="324" t="s">
        <v>190</v>
      </c>
      <c r="H40" s="324">
        <v>7.469168853646852</v>
      </c>
      <c r="I40" s="119">
        <v>100</v>
      </c>
      <c r="J40" s="210">
        <v>8795.694985735248</v>
      </c>
      <c r="K40" s="211">
        <v>60</v>
      </c>
    </row>
    <row r="41" spans="1:11" ht="9">
      <c r="A41" s="102" t="s">
        <v>68</v>
      </c>
      <c r="B41" s="324">
        <v>3.0188069815514713</v>
      </c>
      <c r="C41" s="324">
        <v>24.488308536727924</v>
      </c>
      <c r="D41" s="324">
        <v>5.908004613033288</v>
      </c>
      <c r="E41" s="324">
        <v>12.986349485253976</v>
      </c>
      <c r="F41" s="324">
        <v>40.20324066840513</v>
      </c>
      <c r="G41" s="324">
        <v>7.421040935794103</v>
      </c>
      <c r="H41" s="324">
        <v>5.974248779234085</v>
      </c>
      <c r="I41" s="119">
        <v>100</v>
      </c>
      <c r="J41" s="210">
        <v>17386.98131560609</v>
      </c>
      <c r="K41" s="211">
        <v>115</v>
      </c>
    </row>
    <row r="42" spans="1:11" ht="9">
      <c r="A42" s="102" t="s">
        <v>69</v>
      </c>
      <c r="B42" s="324">
        <v>5.050831080433854</v>
      </c>
      <c r="C42" s="324">
        <v>40.270544630537074</v>
      </c>
      <c r="D42" s="324">
        <v>9.536770722001851</v>
      </c>
      <c r="E42" s="324">
        <v>18.17385393546036</v>
      </c>
      <c r="F42" s="324">
        <v>20.83138630371818</v>
      </c>
      <c r="G42" s="324">
        <v>4.078073263611101</v>
      </c>
      <c r="H42" s="324">
        <v>2.058540064237582</v>
      </c>
      <c r="I42" s="119">
        <v>100</v>
      </c>
      <c r="J42" s="210">
        <v>27541.583077476287</v>
      </c>
      <c r="K42" s="211">
        <v>181</v>
      </c>
    </row>
    <row r="43" spans="1:11" ht="9">
      <c r="A43" s="102" t="s">
        <v>70</v>
      </c>
      <c r="B43" s="324">
        <v>2.969207491481318</v>
      </c>
      <c r="C43" s="324">
        <v>57.372186332462974</v>
      </c>
      <c r="D43" s="324">
        <v>20.060999294243718</v>
      </c>
      <c r="E43" s="324">
        <v>6.093535864260244</v>
      </c>
      <c r="F43" s="324">
        <v>11.148300502192654</v>
      </c>
      <c r="G43" s="324" t="s">
        <v>190</v>
      </c>
      <c r="H43" s="324">
        <v>2.3557705153590147</v>
      </c>
      <c r="I43" s="119">
        <v>100</v>
      </c>
      <c r="J43" s="210">
        <v>20327.957716409706</v>
      </c>
      <c r="K43" s="211">
        <v>135</v>
      </c>
    </row>
    <row r="44" spans="1:11" ht="9">
      <c r="A44" s="102" t="s">
        <v>71</v>
      </c>
      <c r="B44" s="324">
        <v>6.659571751481957</v>
      </c>
      <c r="C44" s="324">
        <v>46.190321975556266</v>
      </c>
      <c r="D44" s="324">
        <v>20.569553103743864</v>
      </c>
      <c r="E44" s="324">
        <v>6.766961736263448</v>
      </c>
      <c r="F44" s="324">
        <v>16.9685756592659</v>
      </c>
      <c r="G44" s="324">
        <v>1.3152797765354003</v>
      </c>
      <c r="H44" s="324">
        <v>1.5297359971531872</v>
      </c>
      <c r="I44" s="119">
        <v>100</v>
      </c>
      <c r="J44" s="210">
        <v>18787.6210487825</v>
      </c>
      <c r="K44" s="211">
        <v>133</v>
      </c>
    </row>
    <row r="45" spans="1:11" ht="9">
      <c r="A45" s="102" t="s">
        <v>72</v>
      </c>
      <c r="B45" s="324">
        <v>8.367393430994388</v>
      </c>
      <c r="C45" s="324">
        <v>27.72984556529901</v>
      </c>
      <c r="D45" s="324">
        <v>19.367528990234348</v>
      </c>
      <c r="E45" s="324">
        <v>6.058222007184321</v>
      </c>
      <c r="F45" s="324">
        <v>30.725374349552713</v>
      </c>
      <c r="G45" s="324">
        <v>1.8078760797916895</v>
      </c>
      <c r="H45" s="324">
        <v>5.943759576943585</v>
      </c>
      <c r="I45" s="119">
        <v>100</v>
      </c>
      <c r="J45" s="210">
        <v>51232.114188629595</v>
      </c>
      <c r="K45" s="211">
        <v>349</v>
      </c>
    </row>
    <row r="46" spans="1:11" ht="9.75" thickBot="1">
      <c r="A46" s="112"/>
      <c r="B46" s="115"/>
      <c r="C46" s="115"/>
      <c r="D46" s="115"/>
      <c r="E46" s="115"/>
      <c r="F46" s="115"/>
      <c r="G46" s="115"/>
      <c r="H46" s="115"/>
      <c r="I46" s="122"/>
      <c r="J46" s="208"/>
      <c r="K46" s="209"/>
    </row>
    <row r="47" ht="9.75" thickTop="1"/>
    <row r="48" spans="1:12" ht="9">
      <c r="A48" s="137" t="s">
        <v>200</v>
      </c>
      <c r="L48" s="260"/>
    </row>
    <row r="49" spans="1:12" ht="9">
      <c r="A49" s="256" t="s">
        <v>191</v>
      </c>
      <c r="L49" s="260"/>
    </row>
    <row r="50" spans="1:12" ht="13.5" customHeight="1" thickBot="1">
      <c r="A50" s="416" t="s">
        <v>121</v>
      </c>
      <c r="B50" s="416"/>
      <c r="C50" s="416"/>
      <c r="D50" s="416"/>
      <c r="E50" s="416"/>
      <c r="F50" s="416"/>
      <c r="G50" s="416"/>
      <c r="H50" s="416"/>
      <c r="I50" s="416"/>
      <c r="J50" s="416"/>
      <c r="K50" s="416"/>
      <c r="L50" s="260"/>
    </row>
    <row r="51" spans="1:12" ht="33" customHeight="1" thickTop="1">
      <c r="A51" s="145"/>
      <c r="B51" s="146" t="s">
        <v>137</v>
      </c>
      <c r="C51" s="147" t="s">
        <v>162</v>
      </c>
      <c r="D51" s="147" t="s">
        <v>163</v>
      </c>
      <c r="E51" s="147" t="s">
        <v>164</v>
      </c>
      <c r="F51" s="147" t="s">
        <v>135</v>
      </c>
      <c r="G51" s="147" t="s">
        <v>155</v>
      </c>
      <c r="H51" s="147" t="s">
        <v>165</v>
      </c>
      <c r="I51" s="147" t="s">
        <v>2</v>
      </c>
      <c r="J51" s="147" t="s">
        <v>166</v>
      </c>
      <c r="K51" s="148" t="s">
        <v>4</v>
      </c>
      <c r="L51" s="260"/>
    </row>
    <row r="52" spans="1:11" ht="9">
      <c r="A52" s="102"/>
      <c r="B52" s="103"/>
      <c r="C52" s="103"/>
      <c r="D52" s="103"/>
      <c r="E52" s="103"/>
      <c r="F52" s="103"/>
      <c r="G52" s="103"/>
      <c r="H52" s="103"/>
      <c r="I52" s="103"/>
      <c r="J52" s="212"/>
      <c r="K52" s="213"/>
    </row>
    <row r="53" spans="1:11" ht="9">
      <c r="A53" s="102" t="s">
        <v>73</v>
      </c>
      <c r="B53" s="123"/>
      <c r="C53" s="123"/>
      <c r="D53" s="123"/>
      <c r="E53" s="123"/>
      <c r="F53" s="123"/>
      <c r="G53" s="123"/>
      <c r="H53" s="123"/>
      <c r="I53" s="123"/>
      <c r="J53" s="210"/>
      <c r="K53" s="211"/>
    </row>
    <row r="54" spans="1:11" ht="9">
      <c r="A54" s="102" t="s">
        <v>74</v>
      </c>
      <c r="B54" s="324" t="s">
        <v>190</v>
      </c>
      <c r="C54" s="324" t="s">
        <v>190</v>
      </c>
      <c r="D54" s="324" t="s">
        <v>190</v>
      </c>
      <c r="E54" s="324">
        <v>100</v>
      </c>
      <c r="F54" s="324" t="s">
        <v>190</v>
      </c>
      <c r="G54" s="324" t="s">
        <v>190</v>
      </c>
      <c r="H54" s="324" t="s">
        <v>190</v>
      </c>
      <c r="I54" s="119">
        <v>100</v>
      </c>
      <c r="J54" s="210">
        <v>13022.96654947984</v>
      </c>
      <c r="K54" s="211">
        <v>81</v>
      </c>
    </row>
    <row r="55" spans="1:11" ht="9">
      <c r="A55" s="102" t="s">
        <v>75</v>
      </c>
      <c r="B55" s="324">
        <v>10.566548828267965</v>
      </c>
      <c r="C55" s="324">
        <v>62.06337045816065</v>
      </c>
      <c r="D55" s="324">
        <v>27.37008071357145</v>
      </c>
      <c r="E55" s="324" t="s">
        <v>190</v>
      </c>
      <c r="F55" s="324" t="s">
        <v>190</v>
      </c>
      <c r="G55" s="324" t="s">
        <v>190</v>
      </c>
      <c r="H55" s="324" t="s">
        <v>190</v>
      </c>
      <c r="I55" s="119">
        <v>100</v>
      </c>
      <c r="J55" s="210">
        <v>82068.26570375693</v>
      </c>
      <c r="K55" s="211">
        <v>557</v>
      </c>
    </row>
    <row r="56" spans="1:11" ht="9">
      <c r="A56" s="102" t="s">
        <v>76</v>
      </c>
      <c r="B56" s="324">
        <v>22.358646519733337</v>
      </c>
      <c r="C56" s="324">
        <v>46.479428696502</v>
      </c>
      <c r="D56" s="324">
        <v>31.16192478376456</v>
      </c>
      <c r="E56" s="324" t="s">
        <v>190</v>
      </c>
      <c r="F56" s="324" t="s">
        <v>190</v>
      </c>
      <c r="G56" s="324" t="s">
        <v>190</v>
      </c>
      <c r="H56" s="324" t="s">
        <v>190</v>
      </c>
      <c r="I56" s="119">
        <v>100</v>
      </c>
      <c r="J56" s="210">
        <v>34493.82376081211</v>
      </c>
      <c r="K56" s="211">
        <v>234</v>
      </c>
    </row>
    <row r="57" spans="1:11" ht="9">
      <c r="A57" s="102" t="s">
        <v>77</v>
      </c>
      <c r="B57" s="324">
        <v>3.331697305457391</v>
      </c>
      <c r="C57" s="324">
        <v>64.48850551747775</v>
      </c>
      <c r="D57" s="324">
        <v>32.17979717706492</v>
      </c>
      <c r="E57" s="324" t="s">
        <v>190</v>
      </c>
      <c r="F57" s="324" t="s">
        <v>190</v>
      </c>
      <c r="G57" s="324" t="s">
        <v>190</v>
      </c>
      <c r="H57" s="324" t="s">
        <v>190</v>
      </c>
      <c r="I57" s="119">
        <v>100</v>
      </c>
      <c r="J57" s="210">
        <v>22725.64055758179</v>
      </c>
      <c r="K57" s="211">
        <v>153</v>
      </c>
    </row>
    <row r="58" spans="1:11" ht="9">
      <c r="A58" s="102" t="s">
        <v>78</v>
      </c>
      <c r="B58" s="324">
        <v>0.8140500824907787</v>
      </c>
      <c r="C58" s="324">
        <v>81.47827041578806</v>
      </c>
      <c r="D58" s="324">
        <v>17.70767950172116</v>
      </c>
      <c r="E58" s="324" t="s">
        <v>190</v>
      </c>
      <c r="F58" s="324" t="s">
        <v>190</v>
      </c>
      <c r="G58" s="324" t="s">
        <v>190</v>
      </c>
      <c r="H58" s="324" t="s">
        <v>190</v>
      </c>
      <c r="I58" s="119">
        <v>100</v>
      </c>
      <c r="J58" s="210">
        <v>24848.80138536307</v>
      </c>
      <c r="K58" s="211">
        <v>170</v>
      </c>
    </row>
    <row r="59" spans="1:11" ht="9">
      <c r="A59" s="102" t="s">
        <v>79</v>
      </c>
      <c r="B59" s="324" t="s">
        <v>190</v>
      </c>
      <c r="C59" s="324" t="s">
        <v>190</v>
      </c>
      <c r="D59" s="324" t="s">
        <v>190</v>
      </c>
      <c r="E59" s="324" t="s">
        <v>190</v>
      </c>
      <c r="F59" s="324">
        <v>100</v>
      </c>
      <c r="G59" s="324" t="s">
        <v>190</v>
      </c>
      <c r="H59" s="324" t="s">
        <v>190</v>
      </c>
      <c r="I59" s="119">
        <v>100</v>
      </c>
      <c r="J59" s="210">
        <v>39319.88014356849</v>
      </c>
      <c r="K59" s="211">
        <v>266</v>
      </c>
    </row>
    <row r="60" spans="1:11" ht="9">
      <c r="A60" s="102" t="s">
        <v>80</v>
      </c>
      <c r="B60" s="324" t="s">
        <v>190</v>
      </c>
      <c r="C60" s="324" t="s">
        <v>190</v>
      </c>
      <c r="D60" s="324" t="s">
        <v>190</v>
      </c>
      <c r="E60" s="324" t="s">
        <v>190</v>
      </c>
      <c r="F60" s="324">
        <v>100</v>
      </c>
      <c r="G60" s="324" t="s">
        <v>190</v>
      </c>
      <c r="H60" s="324" t="s">
        <v>190</v>
      </c>
      <c r="I60" s="119">
        <v>100</v>
      </c>
      <c r="J60" s="210">
        <v>5713.412267131759</v>
      </c>
      <c r="K60" s="211">
        <v>37</v>
      </c>
    </row>
    <row r="61" spans="1:11" ht="9">
      <c r="A61" s="102" t="s">
        <v>81</v>
      </c>
      <c r="B61" s="324" t="s">
        <v>190</v>
      </c>
      <c r="C61" s="324" t="s">
        <v>190</v>
      </c>
      <c r="D61" s="324" t="s">
        <v>190</v>
      </c>
      <c r="E61" s="324" t="s">
        <v>190</v>
      </c>
      <c r="F61" s="324">
        <v>100</v>
      </c>
      <c r="G61" s="324" t="s">
        <v>190</v>
      </c>
      <c r="H61" s="324" t="s">
        <v>190</v>
      </c>
      <c r="I61" s="119">
        <v>100</v>
      </c>
      <c r="J61" s="210">
        <v>33606.46787643674</v>
      </c>
      <c r="K61" s="211">
        <v>229</v>
      </c>
    </row>
    <row r="62" spans="1:11" ht="9">
      <c r="A62" s="102" t="s">
        <v>82</v>
      </c>
      <c r="B62" s="324" t="s">
        <v>190</v>
      </c>
      <c r="C62" s="324" t="s">
        <v>190</v>
      </c>
      <c r="D62" s="324" t="s">
        <v>190</v>
      </c>
      <c r="E62" s="324" t="s">
        <v>190</v>
      </c>
      <c r="F62" s="324" t="s">
        <v>190</v>
      </c>
      <c r="G62" s="324">
        <v>100</v>
      </c>
      <c r="H62" s="324" t="s">
        <v>190</v>
      </c>
      <c r="I62" s="119">
        <v>100</v>
      </c>
      <c r="J62" s="210">
        <v>3586.783854522344</v>
      </c>
      <c r="K62" s="211">
        <v>26</v>
      </c>
    </row>
    <row r="63" spans="1:11" ht="9">
      <c r="A63" s="102" t="s">
        <v>83</v>
      </c>
      <c r="B63" s="324" t="s">
        <v>190</v>
      </c>
      <c r="C63" s="324" t="s">
        <v>190</v>
      </c>
      <c r="D63" s="324" t="s">
        <v>190</v>
      </c>
      <c r="E63" s="324" t="s">
        <v>190</v>
      </c>
      <c r="F63" s="324" t="s">
        <v>190</v>
      </c>
      <c r="G63" s="324" t="s">
        <v>190</v>
      </c>
      <c r="H63" s="324">
        <v>100</v>
      </c>
      <c r="I63" s="119">
        <v>100</v>
      </c>
      <c r="J63" s="210">
        <v>6074.056081311825</v>
      </c>
      <c r="K63" s="211">
        <v>43</v>
      </c>
    </row>
    <row r="64" spans="1:11" ht="9">
      <c r="A64" s="102"/>
      <c r="B64" s="324"/>
      <c r="C64" s="324"/>
      <c r="D64" s="324"/>
      <c r="E64" s="324"/>
      <c r="F64" s="324"/>
      <c r="G64" s="324"/>
      <c r="H64" s="324"/>
      <c r="I64" s="119"/>
      <c r="J64" s="210"/>
      <c r="K64" s="211"/>
    </row>
    <row r="65" spans="1:11" ht="9">
      <c r="A65" s="102" t="s">
        <v>92</v>
      </c>
      <c r="B65" s="324"/>
      <c r="C65" s="324"/>
      <c r="D65" s="324"/>
      <c r="E65" s="324"/>
      <c r="F65" s="324"/>
      <c r="G65" s="324"/>
      <c r="H65" s="324"/>
      <c r="I65" s="119"/>
      <c r="J65" s="210"/>
      <c r="K65" s="211"/>
    </row>
    <row r="66" spans="1:11" ht="9">
      <c r="A66" s="102" t="s">
        <v>93</v>
      </c>
      <c r="B66" s="324">
        <v>5.663616678194154</v>
      </c>
      <c r="C66" s="324">
        <v>45.01836734483185</v>
      </c>
      <c r="D66" s="324" t="s">
        <v>190</v>
      </c>
      <c r="E66" s="324">
        <v>31.827151996150516</v>
      </c>
      <c r="F66" s="324">
        <v>16.63349980165625</v>
      </c>
      <c r="G66" s="324" t="s">
        <v>190</v>
      </c>
      <c r="H66" s="324">
        <v>0.857364179167219</v>
      </c>
      <c r="I66" s="119">
        <v>100</v>
      </c>
      <c r="J66" s="210">
        <v>34348.828179640564</v>
      </c>
      <c r="K66" s="211">
        <v>221</v>
      </c>
    </row>
    <row r="67" spans="1:11" ht="9">
      <c r="A67" s="102" t="s">
        <v>94</v>
      </c>
      <c r="B67" s="324" t="s">
        <v>190</v>
      </c>
      <c r="C67" s="324">
        <v>78.7437368032549</v>
      </c>
      <c r="D67" s="324">
        <v>4.941347682375738</v>
      </c>
      <c r="E67" s="324">
        <v>8.364608889087302</v>
      </c>
      <c r="F67" s="324">
        <v>5.953281785812861</v>
      </c>
      <c r="G67" s="324">
        <v>0.8313065144137517</v>
      </c>
      <c r="H67" s="324">
        <v>1.1657183250554646</v>
      </c>
      <c r="I67" s="119">
        <v>100</v>
      </c>
      <c r="J67" s="210">
        <v>13059.389808492204</v>
      </c>
      <c r="K67" s="211">
        <v>91</v>
      </c>
    </row>
    <row r="68" spans="1:11" ht="9">
      <c r="A68" s="102" t="s">
        <v>95</v>
      </c>
      <c r="B68" s="324">
        <v>8.231798704486934</v>
      </c>
      <c r="C68" s="324">
        <v>29.227147734990254</v>
      </c>
      <c r="D68" s="324">
        <v>4.123841734182478</v>
      </c>
      <c r="E68" s="324" t="s">
        <v>190</v>
      </c>
      <c r="F68" s="324">
        <v>49.89171777421955</v>
      </c>
      <c r="G68" s="324">
        <v>8.525494052120788</v>
      </c>
      <c r="H68" s="324" t="s">
        <v>190</v>
      </c>
      <c r="I68" s="119">
        <v>100</v>
      </c>
      <c r="J68" s="210">
        <v>31339.381367498314</v>
      </c>
      <c r="K68" s="211">
        <v>216</v>
      </c>
    </row>
    <row r="69" spans="1:11" ht="9">
      <c r="A69" s="102" t="s">
        <v>96</v>
      </c>
      <c r="B69" s="324">
        <v>12.804644488345726</v>
      </c>
      <c r="C69" s="324">
        <v>11.933336346550313</v>
      </c>
      <c r="D69" s="324">
        <v>75.26201916510396</v>
      </c>
      <c r="E69" s="324" t="s">
        <v>190</v>
      </c>
      <c r="F69" s="324" t="s">
        <v>190</v>
      </c>
      <c r="G69" s="324" t="s">
        <v>190</v>
      </c>
      <c r="H69" s="324" t="s">
        <v>190</v>
      </c>
      <c r="I69" s="119">
        <v>100</v>
      </c>
      <c r="J69" s="210">
        <v>964.0146426541396</v>
      </c>
      <c r="K69" s="211">
        <v>7</v>
      </c>
    </row>
    <row r="70" spans="1:11" ht="9">
      <c r="A70" s="102" t="s">
        <v>97</v>
      </c>
      <c r="B70" s="324">
        <v>9.005254466001084</v>
      </c>
      <c r="C70" s="324">
        <v>15.1390602836483</v>
      </c>
      <c r="D70" s="324">
        <v>50.64208735894826</v>
      </c>
      <c r="E70" s="324">
        <v>0.5294198768748056</v>
      </c>
      <c r="F70" s="324">
        <v>24.684178014527532</v>
      </c>
      <c r="G70" s="324" t="s">
        <v>189</v>
      </c>
      <c r="H70" s="324" t="s">
        <v>190</v>
      </c>
      <c r="I70" s="119">
        <v>100</v>
      </c>
      <c r="J70" s="210">
        <v>25294.51480992823</v>
      </c>
      <c r="K70" s="211">
        <v>168</v>
      </c>
    </row>
    <row r="71" spans="1:12" s="16" customFormat="1" ht="9">
      <c r="A71" s="102" t="s">
        <v>98</v>
      </c>
      <c r="B71" s="324">
        <v>10.762607882465087</v>
      </c>
      <c r="C71" s="324" t="s">
        <v>190</v>
      </c>
      <c r="D71" s="324">
        <v>74.04826304157656</v>
      </c>
      <c r="E71" s="324" t="s">
        <v>190</v>
      </c>
      <c r="F71" s="324">
        <v>12.04560808001116</v>
      </c>
      <c r="G71" s="324">
        <v>3.143520995947211</v>
      </c>
      <c r="H71" s="324" t="s">
        <v>190</v>
      </c>
      <c r="I71" s="119">
        <v>100</v>
      </c>
      <c r="J71" s="210">
        <v>5006.239738067692</v>
      </c>
      <c r="K71" s="211">
        <v>35</v>
      </c>
      <c r="L71" s="103"/>
    </row>
    <row r="72" spans="1:12" s="16" customFormat="1" ht="9">
      <c r="A72" s="102" t="s">
        <v>99</v>
      </c>
      <c r="B72" s="324">
        <v>6.723594058868928</v>
      </c>
      <c r="C72" s="324">
        <v>34.521154409516235</v>
      </c>
      <c r="D72" s="324">
        <v>7.120772514607751</v>
      </c>
      <c r="E72" s="324" t="s">
        <v>190</v>
      </c>
      <c r="F72" s="324">
        <v>51.634479017007116</v>
      </c>
      <c r="G72" s="324" t="s">
        <v>190</v>
      </c>
      <c r="H72" s="324" t="s">
        <v>190</v>
      </c>
      <c r="I72" s="119">
        <v>100</v>
      </c>
      <c r="J72" s="210">
        <v>9160.072449527324</v>
      </c>
      <c r="K72" s="211">
        <v>61</v>
      </c>
      <c r="L72" s="103"/>
    </row>
    <row r="73" spans="1:12" s="16" customFormat="1" ht="9">
      <c r="A73" s="102" t="s">
        <v>100</v>
      </c>
      <c r="B73" s="324">
        <v>3.0647302816967765</v>
      </c>
      <c r="C73" s="324">
        <v>46.29177931940956</v>
      </c>
      <c r="D73" s="324">
        <v>13.646327531584982</v>
      </c>
      <c r="E73" s="324">
        <v>4.485385042115283</v>
      </c>
      <c r="F73" s="324">
        <v>29.144173230368164</v>
      </c>
      <c r="G73" s="324">
        <v>3.3676045948252336</v>
      </c>
      <c r="H73" s="324" t="s">
        <v>190</v>
      </c>
      <c r="I73" s="119">
        <v>100</v>
      </c>
      <c r="J73" s="210">
        <v>19272.1855044331</v>
      </c>
      <c r="K73" s="211">
        <v>134</v>
      </c>
      <c r="L73" s="103"/>
    </row>
    <row r="74" spans="1:12" s="16" customFormat="1" ht="9">
      <c r="A74" s="102" t="s">
        <v>101</v>
      </c>
      <c r="B74" s="324" t="s">
        <v>190</v>
      </c>
      <c r="C74" s="324" t="s">
        <v>190</v>
      </c>
      <c r="D74" s="324" t="s">
        <v>190</v>
      </c>
      <c r="E74" s="324" t="s">
        <v>190</v>
      </c>
      <c r="F74" s="324" t="s">
        <v>190</v>
      </c>
      <c r="G74" s="324" t="s">
        <v>190</v>
      </c>
      <c r="H74" s="324">
        <v>100</v>
      </c>
      <c r="I74" s="119">
        <v>100</v>
      </c>
      <c r="J74" s="210">
        <v>5627.325832397873</v>
      </c>
      <c r="K74" s="211">
        <v>40</v>
      </c>
      <c r="L74" s="103"/>
    </row>
    <row r="75" spans="1:12" s="16" customFormat="1" ht="9">
      <c r="A75" s="102"/>
      <c r="B75" s="324"/>
      <c r="C75" s="324"/>
      <c r="D75" s="324"/>
      <c r="E75" s="324"/>
      <c r="F75" s="324"/>
      <c r="G75" s="324"/>
      <c r="H75" s="324"/>
      <c r="I75" s="119"/>
      <c r="J75" s="212"/>
      <c r="K75" s="213"/>
      <c r="L75" s="103"/>
    </row>
    <row r="76" spans="1:12" s="16" customFormat="1" ht="9">
      <c r="A76" s="102" t="s">
        <v>102</v>
      </c>
      <c r="B76" s="324"/>
      <c r="C76" s="324"/>
      <c r="D76" s="324"/>
      <c r="E76" s="324"/>
      <c r="F76" s="324"/>
      <c r="G76" s="324"/>
      <c r="H76" s="324"/>
      <c r="I76" s="119"/>
      <c r="J76" s="212"/>
      <c r="K76" s="213"/>
      <c r="L76" s="103"/>
    </row>
    <row r="77" spans="1:12" s="16" customFormat="1" ht="9">
      <c r="A77" s="102" t="s">
        <v>103</v>
      </c>
      <c r="B77" s="324">
        <v>11.450229542185143</v>
      </c>
      <c r="C77" s="324">
        <v>37.68727776043718</v>
      </c>
      <c r="D77" s="324">
        <v>50.86249269737768</v>
      </c>
      <c r="E77" s="324" t="s">
        <v>190</v>
      </c>
      <c r="F77" s="324" t="s">
        <v>190</v>
      </c>
      <c r="G77" s="324" t="s">
        <v>190</v>
      </c>
      <c r="H77" s="324" t="s">
        <v>190</v>
      </c>
      <c r="I77" s="119">
        <v>100</v>
      </c>
      <c r="J77" s="210">
        <v>1078.0451811265802</v>
      </c>
      <c r="K77" s="211">
        <v>8</v>
      </c>
      <c r="L77" s="103"/>
    </row>
    <row r="78" spans="1:12" s="16" customFormat="1" ht="9">
      <c r="A78" s="102" t="s">
        <v>104</v>
      </c>
      <c r="B78" s="324">
        <v>6.491848315778198</v>
      </c>
      <c r="C78" s="324">
        <v>35.20200416608607</v>
      </c>
      <c r="D78" s="324">
        <v>42.084648235136996</v>
      </c>
      <c r="E78" s="324" t="s">
        <v>190</v>
      </c>
      <c r="F78" s="324">
        <v>16.22149928299867</v>
      </c>
      <c r="G78" s="324" t="s">
        <v>190</v>
      </c>
      <c r="H78" s="324" t="s">
        <v>190</v>
      </c>
      <c r="I78" s="119">
        <v>100</v>
      </c>
      <c r="J78" s="210">
        <v>25942.88645160854</v>
      </c>
      <c r="K78" s="211">
        <v>177</v>
      </c>
      <c r="L78" s="103"/>
    </row>
    <row r="79" spans="1:12" s="16" customFormat="1" ht="9">
      <c r="A79" s="102" t="s">
        <v>105</v>
      </c>
      <c r="B79" s="324">
        <v>11.129396597764634</v>
      </c>
      <c r="C79" s="324">
        <v>14.204000960145937</v>
      </c>
      <c r="D79" s="324">
        <v>50.54369965133739</v>
      </c>
      <c r="E79" s="324" t="s">
        <v>190</v>
      </c>
      <c r="F79" s="324">
        <v>22.393131762510098</v>
      </c>
      <c r="G79" s="324">
        <v>1.7297710282418661</v>
      </c>
      <c r="H79" s="324" t="s">
        <v>190</v>
      </c>
      <c r="I79" s="119">
        <v>100</v>
      </c>
      <c r="J79" s="210">
        <v>9097.862937013299</v>
      </c>
      <c r="K79" s="211">
        <v>62</v>
      </c>
      <c r="L79" s="103"/>
    </row>
    <row r="80" spans="1:12" s="16" customFormat="1" ht="9">
      <c r="A80" s="102" t="s">
        <v>106</v>
      </c>
      <c r="B80" s="324">
        <v>7.463314244469381</v>
      </c>
      <c r="C80" s="324">
        <v>32.32957509764309</v>
      </c>
      <c r="D80" s="324">
        <v>7.125078314826601</v>
      </c>
      <c r="E80" s="324" t="s">
        <v>190</v>
      </c>
      <c r="F80" s="324">
        <v>45.35437150400007</v>
      </c>
      <c r="G80" s="324">
        <v>7.303878455077441</v>
      </c>
      <c r="H80" s="324">
        <v>0.4237823839833841</v>
      </c>
      <c r="I80" s="119">
        <v>100</v>
      </c>
      <c r="J80" s="210">
        <v>35923.08361359077</v>
      </c>
      <c r="K80" s="211">
        <v>245</v>
      </c>
      <c r="L80" s="103"/>
    </row>
    <row r="81" spans="1:12" s="16" customFormat="1" ht="9">
      <c r="A81" s="102" t="s">
        <v>107</v>
      </c>
      <c r="B81" s="324">
        <v>3.1008600774780595</v>
      </c>
      <c r="C81" s="324">
        <v>47.00894324158212</v>
      </c>
      <c r="D81" s="324">
        <v>3.6536890711507533</v>
      </c>
      <c r="E81" s="324">
        <v>25.602384189992666</v>
      </c>
      <c r="F81" s="324">
        <v>19.842548798697333</v>
      </c>
      <c r="G81" s="324">
        <v>0.21261570640223043</v>
      </c>
      <c r="H81" s="324">
        <v>0.5789589146968316</v>
      </c>
      <c r="I81" s="119">
        <v>100</v>
      </c>
      <c r="J81" s="210">
        <v>50866.225789120814</v>
      </c>
      <c r="K81" s="211">
        <v>334</v>
      </c>
      <c r="L81" s="103"/>
    </row>
    <row r="82" spans="1:12" s="16" customFormat="1" ht="9">
      <c r="A82" s="102" t="s">
        <v>108</v>
      </c>
      <c r="B82" s="324">
        <v>10.255136098113077</v>
      </c>
      <c r="C82" s="324">
        <v>29.46549891919475</v>
      </c>
      <c r="D82" s="324">
        <v>12.74042703168837</v>
      </c>
      <c r="E82" s="324" t="s">
        <v>190</v>
      </c>
      <c r="F82" s="324">
        <v>43.04962120546228</v>
      </c>
      <c r="G82" s="324">
        <v>4.489316745541512</v>
      </c>
      <c r="H82" s="324" t="s">
        <v>190</v>
      </c>
      <c r="I82" s="119">
        <v>100</v>
      </c>
      <c r="J82" s="210">
        <v>15536.5225277816</v>
      </c>
      <c r="K82" s="211">
        <v>107</v>
      </c>
      <c r="L82" s="103"/>
    </row>
    <row r="83" spans="1:12" s="16" customFormat="1" ht="9">
      <c r="A83" s="102" t="s">
        <v>109</v>
      </c>
      <c r="B83" s="324" t="s">
        <v>190</v>
      </c>
      <c r="C83" s="324" t="s">
        <v>190</v>
      </c>
      <c r="D83" s="324" t="s">
        <v>190</v>
      </c>
      <c r="E83" s="324" t="s">
        <v>190</v>
      </c>
      <c r="F83" s="324" t="s">
        <v>190</v>
      </c>
      <c r="G83" s="324" t="s">
        <v>190</v>
      </c>
      <c r="H83" s="324">
        <v>100</v>
      </c>
      <c r="I83" s="119">
        <v>100</v>
      </c>
      <c r="J83" s="210">
        <v>5627.325832397873</v>
      </c>
      <c r="K83" s="211">
        <v>40</v>
      </c>
      <c r="L83" s="103"/>
    </row>
    <row r="84" spans="1:12" s="16" customFormat="1" ht="9">
      <c r="A84" s="102"/>
      <c r="B84" s="324"/>
      <c r="C84" s="324"/>
      <c r="D84" s="324"/>
      <c r="E84" s="324"/>
      <c r="F84" s="324"/>
      <c r="G84" s="324"/>
      <c r="H84" s="324"/>
      <c r="I84" s="119"/>
      <c r="J84" s="212"/>
      <c r="K84" s="213"/>
      <c r="L84" s="103"/>
    </row>
    <row r="85" spans="1:12" s="16" customFormat="1" ht="9">
      <c r="A85" s="102" t="s">
        <v>110</v>
      </c>
      <c r="B85" s="324"/>
      <c r="C85" s="324"/>
      <c r="D85" s="324"/>
      <c r="E85" s="324"/>
      <c r="F85" s="324"/>
      <c r="G85" s="324"/>
      <c r="H85" s="324"/>
      <c r="I85" s="119"/>
      <c r="J85" s="212"/>
      <c r="K85" s="213"/>
      <c r="L85" s="103"/>
    </row>
    <row r="86" spans="1:12" s="16" customFormat="1" ht="9">
      <c r="A86" s="102" t="s">
        <v>192</v>
      </c>
      <c r="B86" s="324"/>
      <c r="C86" s="324"/>
      <c r="D86" s="324"/>
      <c r="E86" s="324"/>
      <c r="F86" s="324"/>
      <c r="G86" s="324"/>
      <c r="H86" s="324"/>
      <c r="I86" s="119"/>
      <c r="J86" s="212"/>
      <c r="K86" s="213"/>
      <c r="L86" s="103"/>
    </row>
    <row r="87" spans="1:12" s="16" customFormat="1" ht="9">
      <c r="A87" s="102" t="s">
        <v>111</v>
      </c>
      <c r="B87" s="324">
        <v>1679.6462149356196</v>
      </c>
      <c r="C87" s="324">
        <v>1214.3573084233067</v>
      </c>
      <c r="D87" s="324">
        <v>810.5110361683427</v>
      </c>
      <c r="E87" s="324">
        <v>1693.390443575547</v>
      </c>
      <c r="F87" s="324">
        <v>673.5141850244074</v>
      </c>
      <c r="G87" s="324">
        <v>0</v>
      </c>
      <c r="H87" s="324">
        <v>480.449886396581</v>
      </c>
      <c r="I87" s="245">
        <v>1013.9209498946024</v>
      </c>
      <c r="J87" s="212">
        <v>144071.9523326396</v>
      </c>
      <c r="K87" s="213">
        <v>973</v>
      </c>
      <c r="L87" s="103"/>
    </row>
    <row r="88" spans="1:11" ht="9">
      <c r="A88" s="102" t="s">
        <v>112</v>
      </c>
      <c r="B88" s="324">
        <v>1153.6111642225621</v>
      </c>
      <c r="C88" s="324">
        <v>907.0871910930757</v>
      </c>
      <c r="D88" s="324">
        <v>736.1</v>
      </c>
      <c r="E88" s="324">
        <v>1364.9548653974875</v>
      </c>
      <c r="F88" s="324">
        <v>601.8840856813368</v>
      </c>
      <c r="G88" s="324">
        <v>0</v>
      </c>
      <c r="H88" s="324">
        <v>490.8925765509431</v>
      </c>
      <c r="I88" s="245">
        <v>802.5121142417823</v>
      </c>
      <c r="J88" s="212">
        <v>144071.9523326396</v>
      </c>
      <c r="K88" s="213">
        <v>973</v>
      </c>
    </row>
    <row r="89" spans="1:11" ht="9.75" thickBot="1">
      <c r="A89" s="112"/>
      <c r="B89" s="115"/>
      <c r="C89" s="115"/>
      <c r="D89" s="115"/>
      <c r="E89" s="115"/>
      <c r="F89" s="115"/>
      <c r="G89" s="115"/>
      <c r="H89" s="115"/>
      <c r="I89" s="115"/>
      <c r="J89" s="208"/>
      <c r="K89" s="209"/>
    </row>
    <row r="90" spans="1:20" ht="9.75" thickTop="1">
      <c r="A90" s="258" t="str">
        <f>+'Población-quinquenales'!A24</f>
        <v>Fuente: Convenio MTPE - CM- UCSS. OSEL Lima Norte. Encuesta de Hogares Especializada en Niveles de Empleo 2007.</v>
      </c>
      <c r="B90" s="259"/>
      <c r="C90" s="103"/>
      <c r="D90" s="103"/>
      <c r="E90" s="257"/>
      <c r="F90" s="257"/>
      <c r="G90" s="257"/>
      <c r="H90" s="257"/>
      <c r="I90" s="257"/>
      <c r="J90" s="257"/>
      <c r="K90" s="257"/>
      <c r="L90" s="257"/>
      <c r="M90" s="18"/>
      <c r="N90" s="18"/>
      <c r="O90" s="18"/>
      <c r="P90" s="18"/>
      <c r="Q90" s="18"/>
      <c r="R90" s="19"/>
      <c r="S90" s="20"/>
      <c r="T90" s="21"/>
    </row>
    <row r="91" ht="9">
      <c r="A91" s="22" t="s">
        <v>146</v>
      </c>
    </row>
  </sheetData>
  <mergeCells count="1">
    <mergeCell ref="A50:K50"/>
  </mergeCells>
  <printOptions horizontalCentered="1"/>
  <pageMargins left="0.5905511811023623" right="0.5905511811023623" top="0.7874015748031497" bottom="0.7874015748031497" header="0" footer="0"/>
  <pageSetup horizontalDpi="600" verticalDpi="600" orientation="landscape" paperSize="9" r:id="rId1"/>
  <rowBreaks count="1" manualBreakCount="1">
    <brk id="4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</sheetPr>
  <dimension ref="A1:T89"/>
  <sheetViews>
    <sheetView workbookViewId="0" topLeftCell="A1">
      <selection activeCell="A74" activeCellId="3" sqref="A7:A24 A33:A40 A53:A67 A74"/>
    </sheetView>
  </sheetViews>
  <sheetFormatPr defaultColWidth="12" defaultRowHeight="12.75"/>
  <cols>
    <col min="1" max="1" width="34.16015625" style="137" customWidth="1"/>
    <col min="2" max="2" width="12.83203125" style="137" customWidth="1"/>
    <col min="3" max="3" width="9.83203125" style="137" customWidth="1"/>
    <col min="4" max="4" width="9" style="137" customWidth="1"/>
    <col min="5" max="5" width="11.83203125" style="137" customWidth="1"/>
    <col min="6" max="6" width="9.16015625" style="137" customWidth="1"/>
    <col min="7" max="7" width="8.83203125" style="137" customWidth="1"/>
    <col min="8" max="8" width="9.83203125" style="137" customWidth="1"/>
    <col min="9" max="9" width="8.83203125" style="137" customWidth="1"/>
    <col min="10" max="10" width="8.66015625" style="137" customWidth="1"/>
    <col min="11" max="11" width="7.16015625" style="137" customWidth="1"/>
    <col min="12" max="12" width="10.16015625" style="137" customWidth="1"/>
    <col min="13" max="13" width="6.83203125" style="262" customWidth="1"/>
    <col min="14" max="14" width="13.33203125" style="137" customWidth="1"/>
    <col min="15" max="16384" width="13.33203125" style="14" customWidth="1"/>
  </cols>
  <sheetData>
    <row r="1" ht="9">
      <c r="A1" s="137" t="s">
        <v>201</v>
      </c>
    </row>
    <row r="2" ht="9">
      <c r="A2" s="250" t="s">
        <v>191</v>
      </c>
    </row>
    <row r="3" spans="1:13" ht="9">
      <c r="A3" s="251" t="s">
        <v>138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</row>
    <row r="4" ht="9.75" thickBot="1"/>
    <row r="5" spans="1:13" ht="53.25" customHeight="1" thickTop="1">
      <c r="A5" s="264"/>
      <c r="B5" s="265" t="s">
        <v>167</v>
      </c>
      <c r="C5" s="265" t="s">
        <v>168</v>
      </c>
      <c r="D5" s="265" t="s">
        <v>139</v>
      </c>
      <c r="E5" s="265" t="s">
        <v>169</v>
      </c>
      <c r="F5" s="265" t="s">
        <v>170</v>
      </c>
      <c r="G5" s="265" t="s">
        <v>171</v>
      </c>
      <c r="H5" s="265" t="s">
        <v>140</v>
      </c>
      <c r="I5" s="265" t="s">
        <v>172</v>
      </c>
      <c r="J5" s="265" t="s">
        <v>173</v>
      </c>
      <c r="K5" s="265" t="s">
        <v>2</v>
      </c>
      <c r="L5" s="265" t="s">
        <v>174</v>
      </c>
      <c r="M5" s="266" t="s">
        <v>4</v>
      </c>
    </row>
    <row r="6" spans="1:13" ht="9">
      <c r="A6" s="102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212"/>
      <c r="M6" s="213"/>
    </row>
    <row r="7" spans="1:14" s="17" customFormat="1" ht="9">
      <c r="A7" s="105" t="s">
        <v>65</v>
      </c>
      <c r="B7" s="106">
        <v>23.84144007456392</v>
      </c>
      <c r="C7" s="106">
        <v>9.064491455172424</v>
      </c>
      <c r="D7" s="106">
        <v>21.75259018850566</v>
      </c>
      <c r="E7" s="106">
        <v>0.6691202743115333</v>
      </c>
      <c r="F7" s="106">
        <v>17.556862665071097</v>
      </c>
      <c r="G7" s="106">
        <v>3.4748191143471616</v>
      </c>
      <c r="H7" s="106">
        <v>6.357984535656288</v>
      </c>
      <c r="I7" s="106">
        <v>13.37677819478467</v>
      </c>
      <c r="J7" s="106">
        <v>3.9059134975871346</v>
      </c>
      <c r="K7" s="125">
        <v>100</v>
      </c>
      <c r="L7" s="214">
        <v>144071.9523326396</v>
      </c>
      <c r="M7" s="215">
        <v>973</v>
      </c>
      <c r="N7" s="263"/>
    </row>
    <row r="8" spans="1:13" ht="9">
      <c r="A8" s="102"/>
      <c r="B8" s="107"/>
      <c r="C8" s="107"/>
      <c r="D8" s="107"/>
      <c r="E8" s="107"/>
      <c r="F8" s="107"/>
      <c r="G8" s="107"/>
      <c r="H8" s="107"/>
      <c r="I8" s="107"/>
      <c r="J8" s="107"/>
      <c r="K8" s="126"/>
      <c r="L8" s="210"/>
      <c r="M8" s="211"/>
    </row>
    <row r="9" spans="1:13" ht="9">
      <c r="A9" s="102" t="s">
        <v>34</v>
      </c>
      <c r="B9" s="107"/>
      <c r="C9" s="107"/>
      <c r="D9" s="107"/>
      <c r="E9" s="107"/>
      <c r="F9" s="107"/>
      <c r="G9" s="107"/>
      <c r="H9" s="107"/>
      <c r="I9" s="107"/>
      <c r="J9" s="107"/>
      <c r="K9" s="126"/>
      <c r="L9" s="210"/>
      <c r="M9" s="211"/>
    </row>
    <row r="10" spans="1:13" ht="9">
      <c r="A10" s="108" t="s">
        <v>35</v>
      </c>
      <c r="B10" s="107">
        <v>21.332253857305002</v>
      </c>
      <c r="C10" s="107">
        <v>10.118875539383586</v>
      </c>
      <c r="D10" s="107">
        <v>16.627011916817885</v>
      </c>
      <c r="E10" s="107">
        <v>0.6138889949000488</v>
      </c>
      <c r="F10" s="107">
        <v>23.532768315967775</v>
      </c>
      <c r="G10" s="107">
        <v>5.762352114017597</v>
      </c>
      <c r="H10" s="107">
        <v>10.543554764810668</v>
      </c>
      <c r="I10" s="107">
        <v>10.795750747495083</v>
      </c>
      <c r="J10" s="107">
        <v>0.6735437493021784</v>
      </c>
      <c r="K10" s="126">
        <v>100</v>
      </c>
      <c r="L10" s="210">
        <v>86878.40727208299</v>
      </c>
      <c r="M10" s="211">
        <v>590</v>
      </c>
    </row>
    <row r="11" spans="1:13" ht="9">
      <c r="A11" s="109" t="s">
        <v>37</v>
      </c>
      <c r="B11" s="107">
        <v>13.335400801735378</v>
      </c>
      <c r="C11" s="107">
        <v>11.232751273936314</v>
      </c>
      <c r="D11" s="107">
        <v>17.631866637653637</v>
      </c>
      <c r="E11" s="107">
        <v>0.6653552491357336</v>
      </c>
      <c r="F11" s="107">
        <v>29.331361352915586</v>
      </c>
      <c r="G11" s="107">
        <v>10.026091163911348</v>
      </c>
      <c r="H11" s="107">
        <v>0.631769134885102</v>
      </c>
      <c r="I11" s="107">
        <v>15.442570673738873</v>
      </c>
      <c r="J11" s="107">
        <v>1.7028337120879966</v>
      </c>
      <c r="K11" s="126">
        <v>100</v>
      </c>
      <c r="L11" s="210">
        <v>17289.877834035902</v>
      </c>
      <c r="M11" s="211">
        <v>119</v>
      </c>
    </row>
    <row r="12" spans="1:13" ht="9">
      <c r="A12" s="109" t="s">
        <v>38</v>
      </c>
      <c r="B12" s="107">
        <v>18.80776428963545</v>
      </c>
      <c r="C12" s="107">
        <v>13.545045538846813</v>
      </c>
      <c r="D12" s="107">
        <v>16.30897844023579</v>
      </c>
      <c r="E12" s="107">
        <v>0.9391806294318517</v>
      </c>
      <c r="F12" s="107">
        <v>21.45830168607068</v>
      </c>
      <c r="G12" s="107">
        <v>4.404674758924047</v>
      </c>
      <c r="H12" s="107">
        <v>14.579840910086677</v>
      </c>
      <c r="I12" s="107">
        <v>9.30341766508399</v>
      </c>
      <c r="J12" s="107">
        <v>0.6527960816846952</v>
      </c>
      <c r="K12" s="126">
        <v>100</v>
      </c>
      <c r="L12" s="210">
        <v>44538.596553348085</v>
      </c>
      <c r="M12" s="211">
        <v>303</v>
      </c>
    </row>
    <row r="13" spans="1:13" ht="9">
      <c r="A13" s="109" t="s">
        <v>39</v>
      </c>
      <c r="B13" s="107">
        <v>33.05224539550155</v>
      </c>
      <c r="C13" s="107">
        <v>4.703438983276546</v>
      </c>
      <c r="D13" s="107">
        <v>12.709841993722272</v>
      </c>
      <c r="E13" s="316" t="s">
        <v>190</v>
      </c>
      <c r="F13" s="107">
        <v>21.41239530253327</v>
      </c>
      <c r="G13" s="107">
        <v>3.1051529782358203</v>
      </c>
      <c r="H13" s="107">
        <v>15.282072595813474</v>
      </c>
      <c r="I13" s="107">
        <v>9.734852750917105</v>
      </c>
      <c r="J13" s="316" t="s">
        <v>190</v>
      </c>
      <c r="K13" s="126">
        <v>100</v>
      </c>
      <c r="L13" s="210">
        <v>13814.717584468995</v>
      </c>
      <c r="M13" s="211">
        <v>92</v>
      </c>
    </row>
    <row r="14" spans="1:13" ht="9">
      <c r="A14" s="109" t="s">
        <v>40</v>
      </c>
      <c r="B14" s="107">
        <v>29.235392264518254</v>
      </c>
      <c r="C14" s="107">
        <v>1.481493033613882</v>
      </c>
      <c r="D14" s="107">
        <v>21.15790377757713</v>
      </c>
      <c r="E14" s="316" t="s">
        <v>190</v>
      </c>
      <c r="F14" s="107">
        <v>25.44009459819255</v>
      </c>
      <c r="G14" s="107">
        <v>7.850249112778145</v>
      </c>
      <c r="H14" s="107">
        <v>3.9697383162275672</v>
      </c>
      <c r="I14" s="107">
        <v>10.865128897092513</v>
      </c>
      <c r="J14" s="316" t="s">
        <v>190</v>
      </c>
      <c r="K14" s="126">
        <v>100</v>
      </c>
      <c r="L14" s="210">
        <v>11235.215300229842</v>
      </c>
      <c r="M14" s="211">
        <v>76</v>
      </c>
    </row>
    <row r="15" spans="1:13" ht="9">
      <c r="A15" s="108"/>
      <c r="B15" s="107"/>
      <c r="C15" s="107"/>
      <c r="D15" s="107"/>
      <c r="E15" s="107"/>
      <c r="F15" s="107"/>
      <c r="G15" s="107"/>
      <c r="H15" s="107"/>
      <c r="I15" s="107"/>
      <c r="J15" s="107"/>
      <c r="K15" s="126"/>
      <c r="L15" s="210"/>
      <c r="M15" s="211"/>
    </row>
    <row r="16" spans="1:13" ht="9">
      <c r="A16" s="108" t="s">
        <v>36</v>
      </c>
      <c r="B16" s="107">
        <v>27.652955899884862</v>
      </c>
      <c r="C16" s="107">
        <v>7.462855994521927</v>
      </c>
      <c r="D16" s="107">
        <v>29.538470153126568</v>
      </c>
      <c r="E16" s="107">
        <v>0.7530179516069103</v>
      </c>
      <c r="F16" s="107">
        <v>8.479314413630508</v>
      </c>
      <c r="G16" s="316" t="s">
        <v>190</v>
      </c>
      <c r="H16" s="316" t="s">
        <v>190</v>
      </c>
      <c r="I16" s="107">
        <v>17.297422622554084</v>
      </c>
      <c r="J16" s="107">
        <v>8.81596296467516</v>
      </c>
      <c r="K16" s="126">
        <v>100</v>
      </c>
      <c r="L16" s="210">
        <v>57193.54506055659</v>
      </c>
      <c r="M16" s="211">
        <v>383</v>
      </c>
    </row>
    <row r="17" spans="1:13" ht="9">
      <c r="A17" s="109" t="s">
        <v>37</v>
      </c>
      <c r="B17" s="107">
        <v>17.80148577100534</v>
      </c>
      <c r="C17" s="107">
        <v>15.404812794082419</v>
      </c>
      <c r="D17" s="107">
        <v>27.3654752404495</v>
      </c>
      <c r="E17" s="107">
        <v>3.0096349154178315</v>
      </c>
      <c r="F17" s="107">
        <v>12.478692277213563</v>
      </c>
      <c r="G17" s="316" t="s">
        <v>190</v>
      </c>
      <c r="H17" s="316" t="s">
        <v>190</v>
      </c>
      <c r="I17" s="107">
        <v>13.149989805138189</v>
      </c>
      <c r="J17" s="107">
        <v>10.789909196693115</v>
      </c>
      <c r="K17" s="126">
        <v>100</v>
      </c>
      <c r="L17" s="210">
        <v>10208.514397709434</v>
      </c>
      <c r="M17" s="211">
        <v>72</v>
      </c>
    </row>
    <row r="18" spans="1:13" ht="9">
      <c r="A18" s="109" t="s">
        <v>38</v>
      </c>
      <c r="B18" s="107">
        <v>29.86612329154866</v>
      </c>
      <c r="C18" s="107">
        <v>7.011806656976318</v>
      </c>
      <c r="D18" s="107">
        <v>26.5775563296208</v>
      </c>
      <c r="E18" s="107">
        <v>0.3855991684064779</v>
      </c>
      <c r="F18" s="107">
        <v>9.43121008378281</v>
      </c>
      <c r="G18" s="316" t="s">
        <v>190</v>
      </c>
      <c r="H18" s="316" t="s">
        <v>190</v>
      </c>
      <c r="I18" s="107">
        <v>18.100060843055275</v>
      </c>
      <c r="J18" s="107">
        <v>8.627643626609572</v>
      </c>
      <c r="K18" s="126">
        <v>100</v>
      </c>
      <c r="L18" s="210">
        <v>32012.16649858971</v>
      </c>
      <c r="M18" s="211">
        <v>211</v>
      </c>
    </row>
    <row r="19" spans="1:13" ht="9">
      <c r="A19" s="109" t="s">
        <v>39</v>
      </c>
      <c r="B19" s="107">
        <v>33.598498929638374</v>
      </c>
      <c r="C19" s="107">
        <v>4.122329840068256</v>
      </c>
      <c r="D19" s="107">
        <v>32.61497525318968</v>
      </c>
      <c r="E19" s="316" t="s">
        <v>190</v>
      </c>
      <c r="F19" s="107">
        <v>3.695633774563624</v>
      </c>
      <c r="G19" s="316" t="s">
        <v>190</v>
      </c>
      <c r="H19" s="316" t="s">
        <v>190</v>
      </c>
      <c r="I19" s="107">
        <v>16.42867503650764</v>
      </c>
      <c r="J19" s="107">
        <v>9.53988716603238</v>
      </c>
      <c r="K19" s="126">
        <v>100</v>
      </c>
      <c r="L19" s="210">
        <v>10941.34069605005</v>
      </c>
      <c r="M19" s="211">
        <v>73</v>
      </c>
    </row>
    <row r="20" spans="1:13" ht="9">
      <c r="A20" s="109" t="s">
        <v>40</v>
      </c>
      <c r="B20" s="107">
        <v>18.889117472028698</v>
      </c>
      <c r="C20" s="316" t="s">
        <v>190</v>
      </c>
      <c r="D20" s="107">
        <v>50.202426685263475</v>
      </c>
      <c r="E20" s="316" t="s">
        <v>190</v>
      </c>
      <c r="F20" s="107">
        <v>3.776360386236107</v>
      </c>
      <c r="G20" s="316" t="s">
        <v>190</v>
      </c>
      <c r="H20" s="316" t="s">
        <v>190</v>
      </c>
      <c r="I20" s="107">
        <v>23.783854563563835</v>
      </c>
      <c r="J20" s="107">
        <v>3.3482408929078975</v>
      </c>
      <c r="K20" s="126">
        <v>100</v>
      </c>
      <c r="L20" s="210">
        <v>4031.5234682074415</v>
      </c>
      <c r="M20" s="211">
        <v>27</v>
      </c>
    </row>
    <row r="21" spans="1:13" ht="9">
      <c r="A21" s="102"/>
      <c r="B21" s="107"/>
      <c r="C21" s="107"/>
      <c r="D21" s="107"/>
      <c r="E21" s="107"/>
      <c r="F21" s="107"/>
      <c r="G21" s="107"/>
      <c r="H21" s="107"/>
      <c r="I21" s="107"/>
      <c r="J21" s="107"/>
      <c r="K21" s="126"/>
      <c r="L21" s="210"/>
      <c r="M21" s="211"/>
    </row>
    <row r="22" spans="1:13" ht="9">
      <c r="A22" s="102" t="s">
        <v>58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26"/>
      <c r="L22" s="210"/>
      <c r="M22" s="213"/>
    </row>
    <row r="23" spans="1:13" ht="9">
      <c r="A23" s="102" t="s">
        <v>23</v>
      </c>
      <c r="B23" s="316" t="s">
        <v>190</v>
      </c>
      <c r="C23" s="316" t="s">
        <v>190</v>
      </c>
      <c r="D23" s="107">
        <v>18.45012613300696</v>
      </c>
      <c r="E23" s="316" t="s">
        <v>190</v>
      </c>
      <c r="F23" s="107">
        <v>21.266697703911973</v>
      </c>
      <c r="G23" s="107">
        <v>21.097974611451853</v>
      </c>
      <c r="H23" s="316" t="s">
        <v>190</v>
      </c>
      <c r="I23" s="107">
        <v>39.18520155162922</v>
      </c>
      <c r="J23" s="316" t="s">
        <v>190</v>
      </c>
      <c r="K23" s="126">
        <v>100</v>
      </c>
      <c r="L23" s="210">
        <v>715.8838543475072</v>
      </c>
      <c r="M23" s="211">
        <v>5</v>
      </c>
    </row>
    <row r="24" spans="1:13" ht="9">
      <c r="A24" s="102" t="s">
        <v>24</v>
      </c>
      <c r="B24" s="316" t="s">
        <v>190</v>
      </c>
      <c r="C24" s="316" t="s">
        <v>190</v>
      </c>
      <c r="D24" s="107">
        <v>29.380430881490142</v>
      </c>
      <c r="E24" s="316" t="s">
        <v>190</v>
      </c>
      <c r="F24" s="107">
        <v>18.525454801572952</v>
      </c>
      <c r="G24" s="107">
        <v>14.571934001319317</v>
      </c>
      <c r="H24" s="107">
        <v>7.36084324254409</v>
      </c>
      <c r="I24" s="107">
        <v>25.85521828363286</v>
      </c>
      <c r="J24" s="107">
        <v>4.306118789440654</v>
      </c>
      <c r="K24" s="126">
        <v>100</v>
      </c>
      <c r="L24" s="210">
        <v>3804.2953239986823</v>
      </c>
      <c r="M24" s="211">
        <v>26</v>
      </c>
    </row>
    <row r="25" spans="1:13" ht="9">
      <c r="A25" s="102" t="s">
        <v>25</v>
      </c>
      <c r="B25" s="107">
        <v>1.9193203034356003</v>
      </c>
      <c r="C25" s="316" t="s">
        <v>190</v>
      </c>
      <c r="D25" s="107">
        <v>40.27873569928503</v>
      </c>
      <c r="E25" s="316" t="s">
        <v>190</v>
      </c>
      <c r="F25" s="107">
        <v>23.88571292227519</v>
      </c>
      <c r="G25" s="107">
        <v>4.934590566198766</v>
      </c>
      <c r="H25" s="107">
        <v>2.0749408685790276</v>
      </c>
      <c r="I25" s="107">
        <v>11.961224223758519</v>
      </c>
      <c r="J25" s="107">
        <v>14.945475416467845</v>
      </c>
      <c r="K25" s="126">
        <v>100</v>
      </c>
      <c r="L25" s="210">
        <v>6183.018202705059</v>
      </c>
      <c r="M25" s="211">
        <v>42</v>
      </c>
    </row>
    <row r="26" spans="1:13" ht="9">
      <c r="A26" s="102" t="s">
        <v>26</v>
      </c>
      <c r="B26" s="107">
        <v>2.5377140197225003</v>
      </c>
      <c r="C26" s="107">
        <v>4.375768697061981</v>
      </c>
      <c r="D26" s="107">
        <v>29.412497621808857</v>
      </c>
      <c r="E26" s="107">
        <v>1.0243332823004752</v>
      </c>
      <c r="F26" s="107">
        <v>20.431078895524774</v>
      </c>
      <c r="G26" s="107">
        <v>6.883716282616655</v>
      </c>
      <c r="H26" s="107">
        <v>9.184395942233822</v>
      </c>
      <c r="I26" s="107">
        <v>15.728374528605102</v>
      </c>
      <c r="J26" s="107">
        <v>10.422120730125854</v>
      </c>
      <c r="K26" s="126">
        <v>100</v>
      </c>
      <c r="L26" s="210">
        <v>17300.641953742943</v>
      </c>
      <c r="M26" s="211">
        <v>120</v>
      </c>
    </row>
    <row r="27" spans="1:13" ht="9">
      <c r="A27" s="102" t="s">
        <v>27</v>
      </c>
      <c r="B27" s="107">
        <v>7.6443397676022515</v>
      </c>
      <c r="C27" s="107">
        <v>6.7014196517448426</v>
      </c>
      <c r="D27" s="107">
        <v>24.742258062654635</v>
      </c>
      <c r="E27" s="107">
        <v>0.7412702727601157</v>
      </c>
      <c r="F27" s="107">
        <v>28.320613153299863</v>
      </c>
      <c r="G27" s="107">
        <v>3.600085229173141</v>
      </c>
      <c r="H27" s="107">
        <v>8.12976669716744</v>
      </c>
      <c r="I27" s="107">
        <v>15.895212770951499</v>
      </c>
      <c r="J27" s="107">
        <v>4.225034394646284</v>
      </c>
      <c r="K27" s="126">
        <v>100</v>
      </c>
      <c r="L27" s="210">
        <v>51125.22286435298</v>
      </c>
      <c r="M27" s="211">
        <v>353</v>
      </c>
    </row>
    <row r="28" spans="1:13" ht="9">
      <c r="A28" s="102" t="s">
        <v>28</v>
      </c>
      <c r="B28" s="107">
        <v>20.116675216746515</v>
      </c>
      <c r="C28" s="107">
        <v>18.400388100628554</v>
      </c>
      <c r="D28" s="107">
        <v>17.60785523548956</v>
      </c>
      <c r="E28" s="107">
        <v>1.4129456648405352</v>
      </c>
      <c r="F28" s="107">
        <v>10.496641539499466</v>
      </c>
      <c r="G28" s="107">
        <v>2.930766395138211</v>
      </c>
      <c r="H28" s="107">
        <v>10.999768918305389</v>
      </c>
      <c r="I28" s="107">
        <v>14.808803508275192</v>
      </c>
      <c r="J28" s="107">
        <v>3.2261554210765384</v>
      </c>
      <c r="K28" s="126">
        <v>100</v>
      </c>
      <c r="L28" s="210">
        <v>9208.434880134053</v>
      </c>
      <c r="M28" s="211">
        <v>62</v>
      </c>
    </row>
    <row r="29" spans="1:13" ht="9">
      <c r="A29" s="102" t="s">
        <v>29</v>
      </c>
      <c r="B29" s="107">
        <v>38.334924344656045</v>
      </c>
      <c r="C29" s="107">
        <v>11.512504286572016</v>
      </c>
      <c r="D29" s="107">
        <v>18.167933675122544</v>
      </c>
      <c r="E29" s="107">
        <v>0.5302980311550709</v>
      </c>
      <c r="F29" s="107">
        <v>9.985188572070125</v>
      </c>
      <c r="G29" s="107">
        <v>1.2382610229544144</v>
      </c>
      <c r="H29" s="107">
        <v>4.75924393768981</v>
      </c>
      <c r="I29" s="107">
        <v>14.2722056075491</v>
      </c>
      <c r="J29" s="107">
        <v>1.1994405222308413</v>
      </c>
      <c r="K29" s="126">
        <v>100</v>
      </c>
      <c r="L29" s="210">
        <v>23277.22159152479</v>
      </c>
      <c r="M29" s="211">
        <v>156</v>
      </c>
    </row>
    <row r="30" spans="1:13" ht="9">
      <c r="A30" s="102" t="s">
        <v>30</v>
      </c>
      <c r="B30" s="107">
        <v>39.64965098868232</v>
      </c>
      <c r="C30" s="107">
        <v>18.038383552638493</v>
      </c>
      <c r="D30" s="107">
        <v>18.9340827664891</v>
      </c>
      <c r="E30" s="107">
        <v>1.394106761057395</v>
      </c>
      <c r="F30" s="107">
        <v>7.1328140357530225</v>
      </c>
      <c r="G30" s="107">
        <v>1.039561556518466</v>
      </c>
      <c r="H30" s="107">
        <v>5.4396878286985615</v>
      </c>
      <c r="I30" s="107">
        <v>8.371712510162677</v>
      </c>
      <c r="J30" s="316" t="s">
        <v>190</v>
      </c>
      <c r="K30" s="126">
        <v>100</v>
      </c>
      <c r="L30" s="210">
        <v>11066.118116485975</v>
      </c>
      <c r="M30" s="211">
        <v>76</v>
      </c>
    </row>
    <row r="31" spans="1:13" ht="9">
      <c r="A31" s="102" t="s">
        <v>31</v>
      </c>
      <c r="B31" s="107">
        <v>68.81135408967538</v>
      </c>
      <c r="C31" s="107">
        <v>11.714724631587801</v>
      </c>
      <c r="D31" s="107">
        <v>8.954130817136972</v>
      </c>
      <c r="E31" s="316" t="s">
        <v>190</v>
      </c>
      <c r="F31" s="107">
        <v>4.052093818381394</v>
      </c>
      <c r="G31" s="107">
        <v>1.3608846908491792</v>
      </c>
      <c r="H31" s="107">
        <v>1.3264425907471988</v>
      </c>
      <c r="I31" s="107">
        <v>3.78036936162206</v>
      </c>
      <c r="J31" s="316" t="s">
        <v>190</v>
      </c>
      <c r="K31" s="126">
        <v>100</v>
      </c>
      <c r="L31" s="210">
        <v>21391.115545347406</v>
      </c>
      <c r="M31" s="211">
        <v>133</v>
      </c>
    </row>
    <row r="32" spans="1:13" ht="9">
      <c r="A32" s="102"/>
      <c r="B32" s="107"/>
      <c r="C32" s="107"/>
      <c r="D32" s="107"/>
      <c r="E32" s="107"/>
      <c r="F32" s="107"/>
      <c r="G32" s="107"/>
      <c r="H32" s="107"/>
      <c r="I32" s="107"/>
      <c r="J32" s="107"/>
      <c r="K32" s="126"/>
      <c r="L32" s="212"/>
      <c r="M32" s="213"/>
    </row>
    <row r="33" spans="1:13" ht="9">
      <c r="A33" s="102" t="s">
        <v>59</v>
      </c>
      <c r="B33" s="107"/>
      <c r="C33" s="107"/>
      <c r="D33" s="107"/>
      <c r="E33" s="107"/>
      <c r="F33" s="107"/>
      <c r="G33" s="107"/>
      <c r="H33" s="107"/>
      <c r="I33" s="107"/>
      <c r="J33" s="107"/>
      <c r="K33" s="126"/>
      <c r="L33" s="212"/>
      <c r="M33" s="211"/>
    </row>
    <row r="34" spans="1:13" ht="9">
      <c r="A34" s="102" t="s">
        <v>61</v>
      </c>
      <c r="B34" s="107">
        <v>13.414009492023167</v>
      </c>
      <c r="C34" s="107">
        <v>5.508000316979351</v>
      </c>
      <c r="D34" s="107">
        <v>29.133577815456807</v>
      </c>
      <c r="E34" s="107">
        <v>0.23192279918272596</v>
      </c>
      <c r="F34" s="107">
        <v>20.491182777148875</v>
      </c>
      <c r="G34" s="107">
        <v>3.392518259693584</v>
      </c>
      <c r="H34" s="107">
        <v>4.1337460662714625</v>
      </c>
      <c r="I34" s="107">
        <v>16.211338934917006</v>
      </c>
      <c r="J34" s="107">
        <v>7.483703538326988</v>
      </c>
      <c r="K34" s="126">
        <v>100</v>
      </c>
      <c r="L34" s="210">
        <v>56062.957386371374</v>
      </c>
      <c r="M34" s="211">
        <v>379</v>
      </c>
    </row>
    <row r="35" spans="1:13" ht="9">
      <c r="A35" s="102" t="s">
        <v>62</v>
      </c>
      <c r="B35" s="107">
        <v>27.46629474279515</v>
      </c>
      <c r="C35" s="107">
        <v>0.9509005410094893</v>
      </c>
      <c r="D35" s="107">
        <v>29.002233845561673</v>
      </c>
      <c r="E35" s="316" t="s">
        <v>190</v>
      </c>
      <c r="F35" s="107">
        <v>14.435572072104671</v>
      </c>
      <c r="G35" s="107">
        <v>3.6134938785305204</v>
      </c>
      <c r="H35" s="107">
        <v>1.7311607524871562</v>
      </c>
      <c r="I35" s="107">
        <v>18.181712440799668</v>
      </c>
      <c r="J35" s="107">
        <v>4.618631726711627</v>
      </c>
      <c r="K35" s="126">
        <v>100</v>
      </c>
      <c r="L35" s="210">
        <v>13935.94553615596</v>
      </c>
      <c r="M35" s="211">
        <v>93</v>
      </c>
    </row>
    <row r="36" spans="1:13" ht="9">
      <c r="A36" s="102" t="s">
        <v>63</v>
      </c>
      <c r="B36" s="107">
        <v>8.76540344776881</v>
      </c>
      <c r="C36" s="107">
        <v>7.015524622442751</v>
      </c>
      <c r="D36" s="107">
        <v>29.17702742962523</v>
      </c>
      <c r="E36" s="107">
        <v>0.30864467799755985</v>
      </c>
      <c r="F36" s="107">
        <v>22.494426237039022</v>
      </c>
      <c r="G36" s="107">
        <v>3.319417793895552</v>
      </c>
      <c r="H36" s="107">
        <v>4.928540109530786</v>
      </c>
      <c r="I36" s="107">
        <v>15.559523943587983</v>
      </c>
      <c r="J36" s="107">
        <v>8.431491738112229</v>
      </c>
      <c r="K36" s="126">
        <v>100</v>
      </c>
      <c r="L36" s="210">
        <v>42127.01185021544</v>
      </c>
      <c r="M36" s="211">
        <v>286</v>
      </c>
    </row>
    <row r="37" spans="1:13" ht="9">
      <c r="A37" s="102" t="s">
        <v>64</v>
      </c>
      <c r="B37" s="114">
        <v>30.483858804095366</v>
      </c>
      <c r="C37" s="114">
        <v>11.330025918408355</v>
      </c>
      <c r="D37" s="114">
        <v>17.050798115414384</v>
      </c>
      <c r="E37" s="114">
        <v>0.9476211642778368</v>
      </c>
      <c r="F37" s="114">
        <v>15.687659823908975</v>
      </c>
      <c r="G37" s="114">
        <v>3.527245906746314</v>
      </c>
      <c r="H37" s="114">
        <v>7.77485546575135</v>
      </c>
      <c r="I37" s="114">
        <v>11.571123465059152</v>
      </c>
      <c r="J37" s="114">
        <v>1.6268113363382493</v>
      </c>
      <c r="K37" s="128">
        <v>100</v>
      </c>
      <c r="L37" s="210">
        <v>88008.9949462681</v>
      </c>
      <c r="M37" s="211">
        <v>594</v>
      </c>
    </row>
    <row r="38" spans="1:13" ht="9">
      <c r="A38" s="102"/>
      <c r="B38" s="107"/>
      <c r="C38" s="107"/>
      <c r="D38" s="107"/>
      <c r="E38" s="107"/>
      <c r="F38" s="107"/>
      <c r="G38" s="107"/>
      <c r="H38" s="107"/>
      <c r="I38" s="107"/>
      <c r="J38" s="107"/>
      <c r="K38" s="126"/>
      <c r="L38" s="210"/>
      <c r="M38" s="213"/>
    </row>
    <row r="39" spans="1:13" ht="9">
      <c r="A39" s="102" t="s">
        <v>66</v>
      </c>
      <c r="B39" s="107"/>
      <c r="C39" s="107"/>
      <c r="D39" s="107"/>
      <c r="E39" s="107"/>
      <c r="F39" s="107"/>
      <c r="G39" s="107"/>
      <c r="H39" s="107"/>
      <c r="I39" s="107"/>
      <c r="J39" s="107"/>
      <c r="K39" s="126"/>
      <c r="L39" s="216"/>
      <c r="M39" s="211"/>
    </row>
    <row r="40" spans="1:14" ht="9">
      <c r="A40" s="102" t="s">
        <v>67</v>
      </c>
      <c r="B40" s="107">
        <v>20.08798568751125</v>
      </c>
      <c r="C40" s="107">
        <v>1.3922643492003626</v>
      </c>
      <c r="D40" s="107">
        <v>25.748160761377957</v>
      </c>
      <c r="E40" s="316" t="s">
        <v>190</v>
      </c>
      <c r="F40" s="107">
        <v>14.675460450590323</v>
      </c>
      <c r="G40" s="107">
        <v>1.3079024445991203</v>
      </c>
      <c r="H40" s="107">
        <v>2.742860228795791</v>
      </c>
      <c r="I40" s="107">
        <v>26.576197224278303</v>
      </c>
      <c r="J40" s="107">
        <v>7.469168853646852</v>
      </c>
      <c r="K40" s="126">
        <v>100</v>
      </c>
      <c r="L40" s="210">
        <v>8795.694985735248</v>
      </c>
      <c r="M40" s="211">
        <v>60</v>
      </c>
      <c r="N40" s="260"/>
    </row>
    <row r="41" spans="1:14" ht="9">
      <c r="A41" s="102" t="s">
        <v>68</v>
      </c>
      <c r="B41" s="107">
        <v>31.358491315454412</v>
      </c>
      <c r="C41" s="107">
        <v>5.266269575781641</v>
      </c>
      <c r="D41" s="107">
        <v>29.915972480366914</v>
      </c>
      <c r="E41" s="316" t="s">
        <v>190</v>
      </c>
      <c r="F41" s="107">
        <v>9.120427721375366</v>
      </c>
      <c r="G41" s="107">
        <v>3.8689928949125516</v>
      </c>
      <c r="H41" s="107">
        <v>0.7043161968597709</v>
      </c>
      <c r="I41" s="107">
        <v>14.66685395678081</v>
      </c>
      <c r="J41" s="107">
        <v>5.098675858468497</v>
      </c>
      <c r="K41" s="126">
        <v>100</v>
      </c>
      <c r="L41" s="210">
        <v>17386.98131560609</v>
      </c>
      <c r="M41" s="211">
        <v>115</v>
      </c>
      <c r="N41" s="260"/>
    </row>
    <row r="42" spans="1:14" ht="9">
      <c r="A42" s="102" t="s">
        <v>69</v>
      </c>
      <c r="B42" s="107">
        <v>41.736508353074534</v>
      </c>
      <c r="C42" s="107">
        <v>13.084551501156348</v>
      </c>
      <c r="D42" s="107">
        <v>19.219413328479472</v>
      </c>
      <c r="E42" s="107">
        <v>1.0083376393969974</v>
      </c>
      <c r="F42" s="107">
        <v>12.266697986872382</v>
      </c>
      <c r="G42" s="107">
        <v>3.241778086391395</v>
      </c>
      <c r="H42" s="107">
        <v>1.8973160976055166</v>
      </c>
      <c r="I42" s="107">
        <v>5.958627606174176</v>
      </c>
      <c r="J42" s="107">
        <v>1.586769400849169</v>
      </c>
      <c r="K42" s="126">
        <v>100</v>
      </c>
      <c r="L42" s="210">
        <v>27541.583077476287</v>
      </c>
      <c r="M42" s="211">
        <v>181</v>
      </c>
      <c r="N42" s="260"/>
    </row>
    <row r="43" spans="1:14" ht="9">
      <c r="A43" s="102" t="s">
        <v>70</v>
      </c>
      <c r="B43" s="107">
        <v>27.467768134457465</v>
      </c>
      <c r="C43" s="107">
        <v>14.893592471868823</v>
      </c>
      <c r="D43" s="107">
        <v>11.669458497401687</v>
      </c>
      <c r="E43" s="107">
        <v>1.4377014523491414</v>
      </c>
      <c r="F43" s="107">
        <v>21.987005951335846</v>
      </c>
      <c r="G43" s="107">
        <v>5.406208097367077</v>
      </c>
      <c r="H43" s="107">
        <v>4.402391035918777</v>
      </c>
      <c r="I43" s="107">
        <v>10.3801038439421</v>
      </c>
      <c r="J43" s="107">
        <v>2.3557705153590147</v>
      </c>
      <c r="K43" s="126">
        <v>100</v>
      </c>
      <c r="L43" s="210">
        <v>20327.957716409706</v>
      </c>
      <c r="M43" s="211">
        <v>135</v>
      </c>
      <c r="N43" s="260"/>
    </row>
    <row r="44" spans="1:14" ht="9">
      <c r="A44" s="102" t="s">
        <v>71</v>
      </c>
      <c r="B44" s="107">
        <v>21.296378763628322</v>
      </c>
      <c r="C44" s="107">
        <v>15.822699869367327</v>
      </c>
      <c r="D44" s="107">
        <v>19.249882329123906</v>
      </c>
      <c r="E44" s="107">
        <v>0.692066226679174</v>
      </c>
      <c r="F44" s="107">
        <v>22.559199838703268</v>
      </c>
      <c r="G44" s="107">
        <v>3.302011960748231</v>
      </c>
      <c r="H44" s="107">
        <v>3.149771065585271</v>
      </c>
      <c r="I44" s="107">
        <v>12.398253949011336</v>
      </c>
      <c r="J44" s="107">
        <v>1.5297359971531872</v>
      </c>
      <c r="K44" s="126">
        <v>100</v>
      </c>
      <c r="L44" s="210">
        <v>18787.6210487825</v>
      </c>
      <c r="M44" s="211">
        <v>133</v>
      </c>
      <c r="N44" s="260"/>
    </row>
    <row r="45" spans="1:14" ht="9">
      <c r="A45" s="102" t="s">
        <v>72</v>
      </c>
      <c r="B45" s="111">
        <v>11.809079025514674</v>
      </c>
      <c r="C45" s="111">
        <v>4.718369563250127</v>
      </c>
      <c r="D45" s="111">
        <v>24.576535858551548</v>
      </c>
      <c r="E45" s="111">
        <v>0.5153493561269362</v>
      </c>
      <c r="F45" s="111">
        <v>20.16635484130277</v>
      </c>
      <c r="G45" s="111">
        <v>3.135379804080109</v>
      </c>
      <c r="H45" s="111">
        <v>13.247794830629196</v>
      </c>
      <c r="I45" s="111">
        <v>16.208584734171648</v>
      </c>
      <c r="J45" s="111">
        <v>5.62255198637303</v>
      </c>
      <c r="K45" s="130">
        <v>100</v>
      </c>
      <c r="L45" s="210">
        <v>51232.114188629595</v>
      </c>
      <c r="M45" s="211">
        <v>349</v>
      </c>
      <c r="N45" s="260"/>
    </row>
    <row r="46" spans="1:13" ht="9.75" thickBot="1">
      <c r="A46" s="112"/>
      <c r="B46" s="113"/>
      <c r="C46" s="113"/>
      <c r="D46" s="113"/>
      <c r="E46" s="113"/>
      <c r="F46" s="113"/>
      <c r="G46" s="113"/>
      <c r="H46" s="113"/>
      <c r="I46" s="113"/>
      <c r="J46" s="113"/>
      <c r="K46" s="129"/>
      <c r="L46" s="208"/>
      <c r="M46" s="209"/>
    </row>
    <row r="47" spans="2:12" ht="9.75" thickTop="1">
      <c r="B47" s="110"/>
      <c r="C47" s="110"/>
      <c r="D47" s="110"/>
      <c r="E47" s="110"/>
      <c r="F47" s="110"/>
      <c r="G47" s="110"/>
      <c r="H47" s="110"/>
      <c r="I47" s="110"/>
      <c r="J47" s="110"/>
      <c r="K47" s="267"/>
      <c r="L47" s="268"/>
    </row>
    <row r="48" spans="1:12" ht="9">
      <c r="A48" s="137" t="s">
        <v>201</v>
      </c>
      <c r="B48" s="110"/>
      <c r="C48" s="110"/>
      <c r="D48" s="110"/>
      <c r="E48" s="110"/>
      <c r="F48" s="110"/>
      <c r="G48" s="110"/>
      <c r="H48" s="110"/>
      <c r="I48" s="110"/>
      <c r="J48" s="110"/>
      <c r="K48" s="267"/>
      <c r="L48" s="268"/>
    </row>
    <row r="49" spans="1:12" ht="9">
      <c r="A49" s="256" t="s">
        <v>191</v>
      </c>
      <c r="B49" s="110"/>
      <c r="C49" s="110"/>
      <c r="D49" s="110"/>
      <c r="E49" s="110"/>
      <c r="F49" s="110"/>
      <c r="G49" s="110"/>
      <c r="H49" s="110"/>
      <c r="I49" s="110"/>
      <c r="J49" s="110"/>
      <c r="K49" s="267"/>
      <c r="L49" s="268"/>
    </row>
    <row r="50" spans="1:13" ht="9.75" thickBot="1">
      <c r="A50" s="417" t="s">
        <v>121</v>
      </c>
      <c r="B50" s="417"/>
      <c r="C50" s="417"/>
      <c r="D50" s="417"/>
      <c r="E50" s="417"/>
      <c r="F50" s="417"/>
      <c r="G50" s="417"/>
      <c r="H50" s="417"/>
      <c r="I50" s="417"/>
      <c r="J50" s="417"/>
      <c r="K50" s="417"/>
      <c r="L50" s="417"/>
      <c r="M50" s="417"/>
    </row>
    <row r="51" spans="1:13" ht="52.5" customHeight="1" thickTop="1">
      <c r="A51" s="264"/>
      <c r="B51" s="265" t="s">
        <v>167</v>
      </c>
      <c r="C51" s="265" t="s">
        <v>168</v>
      </c>
      <c r="D51" s="265" t="s">
        <v>139</v>
      </c>
      <c r="E51" s="265" t="s">
        <v>169</v>
      </c>
      <c r="F51" s="265" t="s">
        <v>170</v>
      </c>
      <c r="G51" s="265" t="s">
        <v>171</v>
      </c>
      <c r="H51" s="265" t="s">
        <v>140</v>
      </c>
      <c r="I51" s="265" t="s">
        <v>172</v>
      </c>
      <c r="J51" s="265" t="s">
        <v>173</v>
      </c>
      <c r="K51" s="265" t="s">
        <v>2</v>
      </c>
      <c r="L51" s="265" t="s">
        <v>174</v>
      </c>
      <c r="M51" s="266" t="s">
        <v>4</v>
      </c>
    </row>
    <row r="52" spans="1:14" s="15" customFormat="1" ht="9">
      <c r="A52" s="102"/>
      <c r="B52" s="111"/>
      <c r="C52" s="111"/>
      <c r="D52" s="111"/>
      <c r="E52" s="111"/>
      <c r="F52" s="111"/>
      <c r="G52" s="111"/>
      <c r="H52" s="111"/>
      <c r="I52" s="111"/>
      <c r="J52" s="111"/>
      <c r="K52" s="130"/>
      <c r="L52" s="212"/>
      <c r="M52" s="213"/>
      <c r="N52" s="269"/>
    </row>
    <row r="53" spans="1:13" ht="9">
      <c r="A53" s="102" t="s">
        <v>73</v>
      </c>
      <c r="B53" s="107"/>
      <c r="C53" s="131"/>
      <c r="D53" s="131"/>
      <c r="E53" s="131"/>
      <c r="F53" s="131"/>
      <c r="G53" s="131"/>
      <c r="H53" s="131"/>
      <c r="I53" s="131"/>
      <c r="J53" s="131"/>
      <c r="K53" s="132"/>
      <c r="L53" s="221"/>
      <c r="M53" s="222"/>
    </row>
    <row r="54" spans="1:13" ht="9">
      <c r="A54" s="102" t="s">
        <v>74</v>
      </c>
      <c r="B54" s="107">
        <v>83.94595587798263</v>
      </c>
      <c r="C54" s="107">
        <v>8.388003429413178</v>
      </c>
      <c r="D54" s="316" t="s">
        <v>190</v>
      </c>
      <c r="E54" s="316" t="s">
        <v>190</v>
      </c>
      <c r="F54" s="107">
        <v>1.0282925065806168</v>
      </c>
      <c r="G54" s="316" t="s">
        <v>190</v>
      </c>
      <c r="H54" s="316" t="s">
        <v>190</v>
      </c>
      <c r="I54" s="107">
        <v>6.637748186023551</v>
      </c>
      <c r="J54" s="316" t="s">
        <v>190</v>
      </c>
      <c r="K54" s="126">
        <v>100</v>
      </c>
      <c r="L54" s="210">
        <v>13022.96654947984</v>
      </c>
      <c r="M54" s="211">
        <v>81</v>
      </c>
    </row>
    <row r="55" spans="1:13" ht="9">
      <c r="A55" s="102" t="s">
        <v>75</v>
      </c>
      <c r="B55" s="107">
        <v>21.212422927203576</v>
      </c>
      <c r="C55" s="107">
        <v>13.3166715548666</v>
      </c>
      <c r="D55" s="107">
        <v>15.879205509256447</v>
      </c>
      <c r="E55" s="107">
        <v>1.174649707030435</v>
      </c>
      <c r="F55" s="107">
        <v>23.050149037456425</v>
      </c>
      <c r="G55" s="107">
        <v>5.173541180615328</v>
      </c>
      <c r="H55" s="107">
        <v>5.398331163260686</v>
      </c>
      <c r="I55" s="107">
        <v>14.795028920310541</v>
      </c>
      <c r="J55" s="316" t="s">
        <v>190</v>
      </c>
      <c r="K55" s="126">
        <v>100</v>
      </c>
      <c r="L55" s="210">
        <v>82068.26570375693</v>
      </c>
      <c r="M55" s="211">
        <v>557</v>
      </c>
    </row>
    <row r="56" spans="1:13" ht="9">
      <c r="A56" s="102" t="s">
        <v>76</v>
      </c>
      <c r="B56" s="107">
        <v>11.545014583736148</v>
      </c>
      <c r="C56" s="107">
        <v>5.853889128538429</v>
      </c>
      <c r="D56" s="107">
        <v>23.78333370815218</v>
      </c>
      <c r="E56" s="107">
        <v>0.7350557334673625</v>
      </c>
      <c r="F56" s="107">
        <v>27.968648712539284</v>
      </c>
      <c r="G56" s="107">
        <v>8.209005386433956</v>
      </c>
      <c r="H56" s="107">
        <v>4.575902641538304</v>
      </c>
      <c r="I56" s="107">
        <v>17.32915010559421</v>
      </c>
      <c r="J56" s="316" t="s">
        <v>190</v>
      </c>
      <c r="K56" s="126">
        <v>100</v>
      </c>
      <c r="L56" s="210">
        <v>34493.82376081211</v>
      </c>
      <c r="M56" s="211">
        <v>234</v>
      </c>
    </row>
    <row r="57" spans="1:13" ht="9">
      <c r="A57" s="102" t="s">
        <v>77</v>
      </c>
      <c r="B57" s="107">
        <v>30.06527890729011</v>
      </c>
      <c r="C57" s="107">
        <v>13.142542362302999</v>
      </c>
      <c r="D57" s="107">
        <v>9.294901493374233</v>
      </c>
      <c r="E57" s="107">
        <v>1.8581571873711231</v>
      </c>
      <c r="F57" s="107">
        <v>26.300490414293368</v>
      </c>
      <c r="G57" s="107">
        <v>4.190885031091283</v>
      </c>
      <c r="H57" s="107">
        <v>4.535137528630806</v>
      </c>
      <c r="I57" s="107">
        <v>10.612607075646107</v>
      </c>
      <c r="J57" s="316" t="s">
        <v>190</v>
      </c>
      <c r="K57" s="126">
        <v>100</v>
      </c>
      <c r="L57" s="210">
        <v>22725.64055758179</v>
      </c>
      <c r="M57" s="211">
        <v>153</v>
      </c>
    </row>
    <row r="58" spans="1:13" ht="9">
      <c r="A58" s="102" t="s">
        <v>78</v>
      </c>
      <c r="B58" s="107">
        <v>26.535780567697298</v>
      </c>
      <c r="C58" s="107">
        <v>23.835372041313104</v>
      </c>
      <c r="D58" s="107">
        <v>10.928822720923955</v>
      </c>
      <c r="E58" s="107">
        <v>1.159764954220624</v>
      </c>
      <c r="F58" s="107">
        <v>13.249919762703612</v>
      </c>
      <c r="G58" s="107">
        <v>1.8585612898548134</v>
      </c>
      <c r="H58" s="107">
        <v>7.329423613643961</v>
      </c>
      <c r="I58" s="107">
        <v>15.102355049642648</v>
      </c>
      <c r="J58" s="316" t="s">
        <v>190</v>
      </c>
      <c r="K58" s="126">
        <v>100</v>
      </c>
      <c r="L58" s="210">
        <v>24848.80138536307</v>
      </c>
      <c r="M58" s="211">
        <v>170</v>
      </c>
    </row>
    <row r="59" spans="1:13" ht="9">
      <c r="A59" s="102" t="s">
        <v>79</v>
      </c>
      <c r="B59" s="107">
        <v>14.53059431074155</v>
      </c>
      <c r="C59" s="107">
        <v>1.9772752917061882</v>
      </c>
      <c r="D59" s="107">
        <v>39.765522292966935</v>
      </c>
      <c r="E59" s="316" t="s">
        <v>190</v>
      </c>
      <c r="F59" s="107">
        <v>15.879354262515466</v>
      </c>
      <c r="G59" s="107">
        <v>1.5336568071712415</v>
      </c>
      <c r="H59" s="107">
        <v>12.028916847213425</v>
      </c>
      <c r="I59" s="107">
        <v>14.284680187685176</v>
      </c>
      <c r="J59" s="316" t="s">
        <v>190</v>
      </c>
      <c r="K59" s="126">
        <v>100</v>
      </c>
      <c r="L59" s="210">
        <v>39319.88014356849</v>
      </c>
      <c r="M59" s="211">
        <v>266</v>
      </c>
    </row>
    <row r="60" spans="1:13" ht="9">
      <c r="A60" s="102" t="s">
        <v>80</v>
      </c>
      <c r="B60" s="107">
        <v>100</v>
      </c>
      <c r="C60" s="316" t="s">
        <v>190</v>
      </c>
      <c r="D60" s="316" t="s">
        <v>190</v>
      </c>
      <c r="E60" s="316" t="s">
        <v>190</v>
      </c>
      <c r="F60" s="316" t="s">
        <v>190</v>
      </c>
      <c r="G60" s="316" t="s">
        <v>190</v>
      </c>
      <c r="H60" s="316" t="s">
        <v>190</v>
      </c>
      <c r="I60" s="316" t="s">
        <v>190</v>
      </c>
      <c r="J60" s="316" t="s">
        <v>190</v>
      </c>
      <c r="K60" s="126">
        <v>100</v>
      </c>
      <c r="L60" s="210">
        <v>5713.412267131759</v>
      </c>
      <c r="M60" s="211">
        <v>37</v>
      </c>
    </row>
    <row r="61" spans="1:13" ht="9">
      <c r="A61" s="102" t="s">
        <v>81</v>
      </c>
      <c r="B61" s="316" t="s">
        <v>190</v>
      </c>
      <c r="C61" s="107">
        <v>2.313430491016841</v>
      </c>
      <c r="D61" s="107">
        <v>46.52603112456711</v>
      </c>
      <c r="E61" s="316" t="s">
        <v>190</v>
      </c>
      <c r="F61" s="107">
        <v>18.57899225396291</v>
      </c>
      <c r="G61" s="107">
        <v>1.7943927359775553</v>
      </c>
      <c r="H61" s="107">
        <v>14.073944647453166</v>
      </c>
      <c r="I61" s="107">
        <v>16.71320874702236</v>
      </c>
      <c r="J61" s="316" t="s">
        <v>190</v>
      </c>
      <c r="K61" s="126">
        <v>100</v>
      </c>
      <c r="L61" s="210">
        <v>33606.46787643674</v>
      </c>
      <c r="M61" s="211">
        <v>229</v>
      </c>
    </row>
    <row r="62" spans="1:13" ht="9">
      <c r="A62" s="102" t="s">
        <v>82</v>
      </c>
      <c r="B62" s="316" t="s">
        <v>190</v>
      </c>
      <c r="C62" s="107">
        <v>3.026766112036567</v>
      </c>
      <c r="D62" s="107">
        <v>74.4911654235527</v>
      </c>
      <c r="E62" s="316" t="s">
        <v>190</v>
      </c>
      <c r="F62" s="316" t="s">
        <v>190</v>
      </c>
      <c r="G62" s="107">
        <v>4.3875573119687745</v>
      </c>
      <c r="H62" s="316" t="s">
        <v>190</v>
      </c>
      <c r="I62" s="107">
        <v>18.094511152441918</v>
      </c>
      <c r="J62" s="316" t="s">
        <v>190</v>
      </c>
      <c r="K62" s="126">
        <v>100</v>
      </c>
      <c r="L62" s="210">
        <v>3586.783854522344</v>
      </c>
      <c r="M62" s="211">
        <v>26</v>
      </c>
    </row>
    <row r="63" spans="1:13" ht="9">
      <c r="A63" s="102" t="s">
        <v>83</v>
      </c>
      <c r="B63" s="107">
        <v>4.848400226036951</v>
      </c>
      <c r="C63" s="107">
        <v>2.506326877791038</v>
      </c>
      <c r="D63" s="316" t="s">
        <v>190</v>
      </c>
      <c r="E63" s="316" t="s">
        <v>190</v>
      </c>
      <c r="F63" s="316" t="s">
        <v>190</v>
      </c>
      <c r="G63" s="316" t="s">
        <v>190</v>
      </c>
      <c r="H63" s="316" t="s">
        <v>190</v>
      </c>
      <c r="I63" s="316" t="s">
        <v>190</v>
      </c>
      <c r="J63" s="107">
        <v>92.64527289617202</v>
      </c>
      <c r="K63" s="126">
        <v>100</v>
      </c>
      <c r="L63" s="210">
        <v>6074.056081311825</v>
      </c>
      <c r="M63" s="211">
        <v>43</v>
      </c>
    </row>
    <row r="64" spans="1:13" ht="9">
      <c r="A64" s="102"/>
      <c r="B64" s="107"/>
      <c r="C64" s="107"/>
      <c r="D64" s="107"/>
      <c r="E64" s="107"/>
      <c r="F64" s="107"/>
      <c r="G64" s="107"/>
      <c r="H64" s="107"/>
      <c r="I64" s="107"/>
      <c r="J64" s="107"/>
      <c r="K64" s="126"/>
      <c r="L64" s="210"/>
      <c r="M64" s="211"/>
    </row>
    <row r="65" spans="1:13" ht="9">
      <c r="A65" s="102" t="s">
        <v>85</v>
      </c>
      <c r="B65" s="107"/>
      <c r="C65" s="107"/>
      <c r="D65" s="107"/>
      <c r="E65" s="107"/>
      <c r="F65" s="107"/>
      <c r="G65" s="107"/>
      <c r="H65" s="107"/>
      <c r="I65" s="107"/>
      <c r="J65" s="107"/>
      <c r="K65" s="126"/>
      <c r="L65" s="210"/>
      <c r="M65" s="211"/>
    </row>
    <row r="66" spans="1:13" ht="9">
      <c r="A66" s="102" t="s">
        <v>86</v>
      </c>
      <c r="B66" s="107">
        <v>22.433516601701914</v>
      </c>
      <c r="C66" s="316" t="s">
        <v>190</v>
      </c>
      <c r="D66" s="107">
        <v>29.749299306690734</v>
      </c>
      <c r="E66" s="107">
        <v>1.4234517003911529</v>
      </c>
      <c r="F66" s="107">
        <v>26.26720857619164</v>
      </c>
      <c r="G66" s="107">
        <v>6.213277359376826</v>
      </c>
      <c r="H66" s="107">
        <v>7.102184877796806</v>
      </c>
      <c r="I66" s="107">
        <v>6.81106157785093</v>
      </c>
      <c r="J66" s="316" t="s">
        <v>190</v>
      </c>
      <c r="K66" s="126">
        <v>100</v>
      </c>
      <c r="L66" s="210">
        <v>8671.783368100168</v>
      </c>
      <c r="M66" s="211">
        <v>60</v>
      </c>
    </row>
    <row r="67" spans="1:13" ht="9">
      <c r="A67" s="102" t="s">
        <v>87</v>
      </c>
      <c r="B67" s="107">
        <v>30.359251040497806</v>
      </c>
      <c r="C67" s="107">
        <v>20.189626880509405</v>
      </c>
      <c r="D67" s="107">
        <v>17.98316964764861</v>
      </c>
      <c r="E67" s="107">
        <v>0.22585769899204403</v>
      </c>
      <c r="F67" s="107">
        <v>7.518213574784062</v>
      </c>
      <c r="G67" s="316" t="s">
        <v>190</v>
      </c>
      <c r="H67" s="107">
        <v>6.208313026389695</v>
      </c>
      <c r="I67" s="107">
        <v>17.515568131178313</v>
      </c>
      <c r="J67" s="316" t="s">
        <v>190</v>
      </c>
      <c r="K67" s="126">
        <v>100</v>
      </c>
      <c r="L67" s="210">
        <v>50934.33177231027</v>
      </c>
      <c r="M67" s="211">
        <v>344</v>
      </c>
    </row>
    <row r="68" spans="1:13" ht="9">
      <c r="A68" s="102" t="s">
        <v>88</v>
      </c>
      <c r="B68" s="316" t="s">
        <v>190</v>
      </c>
      <c r="C68" s="107">
        <v>2.8728765476594713</v>
      </c>
      <c r="D68" s="107">
        <v>5.753618668091391</v>
      </c>
      <c r="E68" s="107">
        <v>3.230041945728424</v>
      </c>
      <c r="F68" s="107">
        <v>57.027799947030076</v>
      </c>
      <c r="G68" s="107">
        <v>16.50346683983763</v>
      </c>
      <c r="H68" s="107">
        <v>2.9038533931317385</v>
      </c>
      <c r="I68" s="107">
        <v>11.708342658521289</v>
      </c>
      <c r="J68" s="316" t="s">
        <v>190</v>
      </c>
      <c r="K68" s="126">
        <v>100</v>
      </c>
      <c r="L68" s="210">
        <v>22462.15056334655</v>
      </c>
      <c r="M68" s="211">
        <v>153</v>
      </c>
    </row>
    <row r="69" spans="1:13" ht="9">
      <c r="A69" s="102" t="s">
        <v>89</v>
      </c>
      <c r="B69" s="107">
        <v>83.94595587798263</v>
      </c>
      <c r="C69" s="107">
        <v>8.388003429413178</v>
      </c>
      <c r="D69" s="316" t="s">
        <v>190</v>
      </c>
      <c r="E69" s="316" t="s">
        <v>190</v>
      </c>
      <c r="F69" s="107">
        <v>1.0282925065806168</v>
      </c>
      <c r="G69" s="316" t="s">
        <v>190</v>
      </c>
      <c r="H69" s="316" t="s">
        <v>190</v>
      </c>
      <c r="I69" s="107">
        <v>6.637748186023551</v>
      </c>
      <c r="J69" s="316" t="s">
        <v>190</v>
      </c>
      <c r="K69" s="126">
        <v>100</v>
      </c>
      <c r="L69" s="210">
        <v>13022.96654947984</v>
      </c>
      <c r="M69" s="211">
        <v>81</v>
      </c>
    </row>
    <row r="70" spans="1:13" ht="9">
      <c r="A70" s="102" t="s">
        <v>90</v>
      </c>
      <c r="B70" s="107">
        <v>14.53059431074155</v>
      </c>
      <c r="C70" s="107">
        <v>1.9772752917061882</v>
      </c>
      <c r="D70" s="107">
        <v>39.765522292966935</v>
      </c>
      <c r="E70" s="316" t="s">
        <v>190</v>
      </c>
      <c r="F70" s="107">
        <v>15.879354262515466</v>
      </c>
      <c r="G70" s="107">
        <v>1.5336568071712415</v>
      </c>
      <c r="H70" s="107">
        <v>12.028916847213425</v>
      </c>
      <c r="I70" s="107">
        <v>14.284680187685176</v>
      </c>
      <c r="J70" s="316" t="s">
        <v>190</v>
      </c>
      <c r="K70" s="126">
        <v>100</v>
      </c>
      <c r="L70" s="210">
        <v>39319.88014356849</v>
      </c>
      <c r="M70" s="211">
        <v>266</v>
      </c>
    </row>
    <row r="71" spans="1:14" s="16" customFormat="1" ht="9">
      <c r="A71" s="102" t="s">
        <v>91</v>
      </c>
      <c r="B71" s="316" t="s">
        <v>190</v>
      </c>
      <c r="C71" s="107">
        <v>3.026766112036567</v>
      </c>
      <c r="D71" s="107">
        <v>74.4911654235527</v>
      </c>
      <c r="E71" s="316" t="s">
        <v>190</v>
      </c>
      <c r="F71" s="316" t="s">
        <v>190</v>
      </c>
      <c r="G71" s="107">
        <v>4.3875573119687745</v>
      </c>
      <c r="H71" s="244" t="s">
        <v>189</v>
      </c>
      <c r="I71" s="107">
        <v>18.094511152441918</v>
      </c>
      <c r="J71" s="316" t="s">
        <v>190</v>
      </c>
      <c r="K71" s="126">
        <v>100</v>
      </c>
      <c r="L71" s="210">
        <v>3586.783854522344</v>
      </c>
      <c r="M71" s="211">
        <v>26</v>
      </c>
      <c r="N71" s="103"/>
    </row>
    <row r="72" spans="1:14" s="16" customFormat="1" ht="9">
      <c r="A72" s="102" t="s">
        <v>83</v>
      </c>
      <c r="B72" s="107">
        <v>4.848400226036951</v>
      </c>
      <c r="C72" s="107">
        <v>2.506326877791038</v>
      </c>
      <c r="D72" s="316" t="s">
        <v>190</v>
      </c>
      <c r="E72" s="316" t="s">
        <v>190</v>
      </c>
      <c r="F72" s="316" t="s">
        <v>190</v>
      </c>
      <c r="G72" s="316" t="s">
        <v>190</v>
      </c>
      <c r="H72" s="316" t="s">
        <v>190</v>
      </c>
      <c r="I72" s="316" t="s">
        <v>190</v>
      </c>
      <c r="J72" s="107">
        <v>92.64527289617202</v>
      </c>
      <c r="K72" s="126">
        <v>100</v>
      </c>
      <c r="L72" s="210">
        <v>6074.056081311825</v>
      </c>
      <c r="M72" s="211">
        <v>43</v>
      </c>
      <c r="N72" s="103"/>
    </row>
    <row r="73" spans="1:14" s="16" customFormat="1" ht="9">
      <c r="A73" s="102"/>
      <c r="B73" s="111"/>
      <c r="C73" s="111"/>
      <c r="D73" s="111"/>
      <c r="E73" s="111"/>
      <c r="F73" s="111"/>
      <c r="G73" s="111"/>
      <c r="H73" s="111"/>
      <c r="I73" s="111"/>
      <c r="J73" s="111"/>
      <c r="K73" s="130"/>
      <c r="L73" s="212"/>
      <c r="M73" s="213"/>
      <c r="N73" s="103"/>
    </row>
    <row r="74" spans="1:14" s="16" customFormat="1" ht="9">
      <c r="A74" s="102" t="s">
        <v>102</v>
      </c>
      <c r="B74" s="107"/>
      <c r="C74" s="107"/>
      <c r="D74" s="111"/>
      <c r="E74" s="111"/>
      <c r="F74" s="111"/>
      <c r="G74" s="111"/>
      <c r="H74" s="111"/>
      <c r="I74" s="111"/>
      <c r="J74" s="111"/>
      <c r="K74" s="130"/>
      <c r="L74" s="212"/>
      <c r="M74" s="213"/>
      <c r="N74" s="103"/>
    </row>
    <row r="75" spans="1:14" s="16" customFormat="1" ht="9">
      <c r="A75" s="102" t="s">
        <v>103</v>
      </c>
      <c r="B75" s="107">
        <v>23.009856590188708</v>
      </c>
      <c r="C75" s="316" t="s">
        <v>190</v>
      </c>
      <c r="D75" s="316" t="s">
        <v>190</v>
      </c>
      <c r="E75" s="107">
        <v>62.312722239562824</v>
      </c>
      <c r="F75" s="107">
        <v>14.677421170248474</v>
      </c>
      <c r="G75" s="316" t="s">
        <v>190</v>
      </c>
      <c r="H75" s="316" t="s">
        <v>190</v>
      </c>
      <c r="I75" s="316" t="s">
        <v>190</v>
      </c>
      <c r="J75" s="316" t="s">
        <v>190</v>
      </c>
      <c r="K75" s="126">
        <v>100</v>
      </c>
      <c r="L75" s="210">
        <v>1078.0451811265802</v>
      </c>
      <c r="M75" s="211">
        <v>8</v>
      </c>
      <c r="N75" s="103"/>
    </row>
    <row r="76" spans="1:14" s="16" customFormat="1" ht="9">
      <c r="A76" s="102" t="s">
        <v>104</v>
      </c>
      <c r="B76" s="107">
        <v>15.517031590019467</v>
      </c>
      <c r="C76" s="107">
        <v>5.3865005202121505</v>
      </c>
      <c r="D76" s="107">
        <v>9.077813163536934</v>
      </c>
      <c r="E76" s="316" t="s">
        <v>190</v>
      </c>
      <c r="F76" s="107">
        <v>58.311506412946564</v>
      </c>
      <c r="G76" s="107">
        <v>2.5938030437791775</v>
      </c>
      <c r="H76" s="107">
        <v>3.179653844967038</v>
      </c>
      <c r="I76" s="107">
        <v>5.933691424538599</v>
      </c>
      <c r="J76" s="316" t="s">
        <v>190</v>
      </c>
      <c r="K76" s="126">
        <v>100</v>
      </c>
      <c r="L76" s="210">
        <v>25942.88645160854</v>
      </c>
      <c r="M76" s="211">
        <v>177</v>
      </c>
      <c r="N76" s="103"/>
    </row>
    <row r="77" spans="1:14" s="16" customFormat="1" ht="9">
      <c r="A77" s="102" t="s">
        <v>105</v>
      </c>
      <c r="B77" s="107">
        <v>9.838637320206209</v>
      </c>
      <c r="C77" s="107">
        <v>7.821554204344583</v>
      </c>
      <c r="D77" s="316" t="s">
        <v>190</v>
      </c>
      <c r="E77" s="316" t="s">
        <v>190</v>
      </c>
      <c r="F77" s="107">
        <v>48.5719741194386</v>
      </c>
      <c r="G77" s="107">
        <v>32.107697300930845</v>
      </c>
      <c r="H77" s="107">
        <v>1.6601370550796994</v>
      </c>
      <c r="I77" s="316" t="s">
        <v>190</v>
      </c>
      <c r="J77" s="316" t="s">
        <v>190</v>
      </c>
      <c r="K77" s="126">
        <v>100</v>
      </c>
      <c r="L77" s="210">
        <v>9097.862937013299</v>
      </c>
      <c r="M77" s="211">
        <v>62</v>
      </c>
      <c r="N77" s="103"/>
    </row>
    <row r="78" spans="1:14" s="16" customFormat="1" ht="9">
      <c r="A78" s="102" t="s">
        <v>106</v>
      </c>
      <c r="B78" s="107">
        <v>8.148129399656488</v>
      </c>
      <c r="C78" s="107">
        <v>6.806400906559323</v>
      </c>
      <c r="D78" s="107">
        <v>74.7004217422014</v>
      </c>
      <c r="E78" s="107">
        <v>0.8135586200377655</v>
      </c>
      <c r="F78" s="107">
        <v>2.675021047421139</v>
      </c>
      <c r="G78" s="107">
        <v>3.4738195336377276</v>
      </c>
      <c r="H78" s="107">
        <v>0.9777884980450642</v>
      </c>
      <c r="I78" s="107">
        <v>2.404860252441043</v>
      </c>
      <c r="J78" s="316" t="s">
        <v>190</v>
      </c>
      <c r="K78" s="126">
        <v>100</v>
      </c>
      <c r="L78" s="210">
        <v>35923.08361359077</v>
      </c>
      <c r="M78" s="211">
        <v>245</v>
      </c>
      <c r="N78" s="103"/>
    </row>
    <row r="79" spans="1:14" s="16" customFormat="1" ht="9">
      <c r="A79" s="102" t="s">
        <v>107</v>
      </c>
      <c r="B79" s="107">
        <v>49.41770016539615</v>
      </c>
      <c r="C79" s="107">
        <v>15.89636273976158</v>
      </c>
      <c r="D79" s="107">
        <v>2.8634583564225355</v>
      </c>
      <c r="E79" s="316" t="s">
        <v>190</v>
      </c>
      <c r="F79" s="107">
        <v>2.3765725460266687</v>
      </c>
      <c r="G79" s="107">
        <v>0.3230335429232938</v>
      </c>
      <c r="H79" s="107">
        <v>15.39899917460376</v>
      </c>
      <c r="I79" s="107">
        <v>13.723873474866004</v>
      </c>
      <c r="J79" s="316" t="s">
        <v>190</v>
      </c>
      <c r="K79" s="126">
        <v>100</v>
      </c>
      <c r="L79" s="210">
        <v>50866.225789120814</v>
      </c>
      <c r="M79" s="211">
        <v>334</v>
      </c>
      <c r="N79" s="103"/>
    </row>
    <row r="80" spans="1:14" s="16" customFormat="1" ht="9">
      <c r="A80" s="102" t="s">
        <v>108</v>
      </c>
      <c r="B80" s="107">
        <v>7.183857391933228</v>
      </c>
      <c r="C80" s="107">
        <v>2.6996579241492453</v>
      </c>
      <c r="D80" s="107">
        <v>4.461142767579379</v>
      </c>
      <c r="E80" s="316" t="s">
        <v>190</v>
      </c>
      <c r="F80" s="107">
        <v>22.011124041444777</v>
      </c>
      <c r="G80" s="316" t="s">
        <v>190</v>
      </c>
      <c r="H80" s="316" t="s">
        <v>190</v>
      </c>
      <c r="I80" s="107">
        <v>63.644217874893386</v>
      </c>
      <c r="J80" s="316" t="s">
        <v>190</v>
      </c>
      <c r="K80" s="126">
        <v>100</v>
      </c>
      <c r="L80" s="210">
        <v>15536.5225277816</v>
      </c>
      <c r="M80" s="211">
        <v>107</v>
      </c>
      <c r="N80" s="103"/>
    </row>
    <row r="81" spans="1:14" s="16" customFormat="1" ht="9">
      <c r="A81" s="102" t="s">
        <v>109</v>
      </c>
      <c r="B81" s="316" t="s">
        <v>190</v>
      </c>
      <c r="C81" s="316" t="s">
        <v>190</v>
      </c>
      <c r="D81" s="316" t="s">
        <v>190</v>
      </c>
      <c r="E81" s="316" t="s">
        <v>190</v>
      </c>
      <c r="F81" s="316" t="s">
        <v>190</v>
      </c>
      <c r="G81" s="316" t="s">
        <v>190</v>
      </c>
      <c r="H81" s="316" t="s">
        <v>190</v>
      </c>
      <c r="I81" s="316" t="s">
        <v>190</v>
      </c>
      <c r="J81" s="107">
        <v>100</v>
      </c>
      <c r="K81" s="126">
        <v>100</v>
      </c>
      <c r="L81" s="210">
        <v>5627.325832397873</v>
      </c>
      <c r="M81" s="211">
        <v>40</v>
      </c>
      <c r="N81" s="103"/>
    </row>
    <row r="82" spans="1:14" s="16" customFormat="1" ht="9">
      <c r="A82" s="102"/>
      <c r="B82" s="111"/>
      <c r="C82" s="107"/>
      <c r="D82" s="111"/>
      <c r="E82" s="111"/>
      <c r="F82" s="111"/>
      <c r="G82" s="111"/>
      <c r="H82" s="111"/>
      <c r="I82" s="111"/>
      <c r="J82" s="111"/>
      <c r="K82" s="130"/>
      <c r="L82" s="212"/>
      <c r="M82" s="213"/>
      <c r="N82" s="103"/>
    </row>
    <row r="83" spans="1:14" s="16" customFormat="1" ht="9">
      <c r="A83" s="102" t="s">
        <v>110</v>
      </c>
      <c r="B83" s="111"/>
      <c r="C83" s="107"/>
      <c r="D83" s="111"/>
      <c r="E83" s="111"/>
      <c r="F83" s="111"/>
      <c r="G83" s="111"/>
      <c r="H83" s="111"/>
      <c r="I83" s="111"/>
      <c r="J83" s="111"/>
      <c r="K83" s="130"/>
      <c r="L83" s="212"/>
      <c r="M83" s="213"/>
      <c r="N83" s="103"/>
    </row>
    <row r="84" spans="1:14" s="16" customFormat="1" ht="9">
      <c r="A84" s="102" t="s">
        <v>192</v>
      </c>
      <c r="B84" s="111"/>
      <c r="C84" s="111"/>
      <c r="D84" s="107"/>
      <c r="E84" s="107"/>
      <c r="F84" s="107"/>
      <c r="G84" s="107"/>
      <c r="H84" s="107"/>
      <c r="I84" s="107"/>
      <c r="J84" s="107"/>
      <c r="K84" s="126"/>
      <c r="L84" s="212"/>
      <c r="M84" s="213"/>
      <c r="N84" s="103"/>
    </row>
    <row r="85" spans="1:14" s="16" customFormat="1" ht="9">
      <c r="A85" s="102" t="s">
        <v>111</v>
      </c>
      <c r="B85" s="243">
        <v>1655.9242593452775</v>
      </c>
      <c r="C85" s="243">
        <v>1085.0549123595947</v>
      </c>
      <c r="D85" s="243">
        <v>703.5278378665153</v>
      </c>
      <c r="E85" s="243">
        <v>1621.4466621473043</v>
      </c>
      <c r="F85" s="243">
        <v>807.3859306906434</v>
      </c>
      <c r="G85" s="243">
        <v>776.807396237933</v>
      </c>
      <c r="H85" s="243">
        <v>1027.9484090196913</v>
      </c>
      <c r="I85" s="243">
        <v>779.2473871475236</v>
      </c>
      <c r="J85" s="243">
        <v>474.81358638929356</v>
      </c>
      <c r="K85" s="243">
        <v>1013.9209498946024</v>
      </c>
      <c r="L85" s="212">
        <v>144071.9523326396</v>
      </c>
      <c r="M85" s="213">
        <v>973</v>
      </c>
      <c r="N85" s="103"/>
    </row>
    <row r="86" spans="1:13" ht="9">
      <c r="A86" s="102" t="s">
        <v>112</v>
      </c>
      <c r="B86" s="243">
        <v>1246.6258594704202</v>
      </c>
      <c r="C86" s="243">
        <v>1003.140142802228</v>
      </c>
      <c r="D86" s="243">
        <v>601.8840856813368</v>
      </c>
      <c r="E86" s="243">
        <v>828.5526633095393</v>
      </c>
      <c r="F86" s="243">
        <v>713.3710214203342</v>
      </c>
      <c r="G86" s="243">
        <v>779.4</v>
      </c>
      <c r="H86" s="243">
        <v>902.8261285220052</v>
      </c>
      <c r="I86" s="243">
        <v>627.45046110776</v>
      </c>
      <c r="J86" s="243">
        <v>481.5072685450694</v>
      </c>
      <c r="K86" s="243">
        <v>802.5121142417823</v>
      </c>
      <c r="L86" s="212">
        <v>144071.9523326396</v>
      </c>
      <c r="M86" s="213">
        <v>973</v>
      </c>
    </row>
    <row r="87" spans="1:13" ht="9.75" thickBot="1">
      <c r="A87" s="112"/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208"/>
      <c r="M87" s="209"/>
    </row>
    <row r="88" spans="1:20" ht="9.75" thickTop="1">
      <c r="A88" s="258" t="str">
        <f>+'Población-quinquenales'!A24</f>
        <v>Fuente: Convenio MTPE - CM- UCSS. OSEL Lima Norte. Encuesta de Hogares Especializada en Niveles de Empleo 2007.</v>
      </c>
      <c r="B88" s="259"/>
      <c r="C88" s="103"/>
      <c r="D88" s="103"/>
      <c r="E88" s="257"/>
      <c r="F88" s="257"/>
      <c r="G88" s="257"/>
      <c r="H88" s="257"/>
      <c r="I88" s="257"/>
      <c r="J88" s="257"/>
      <c r="K88" s="257"/>
      <c r="L88" s="257"/>
      <c r="M88" s="257"/>
      <c r="N88" s="257"/>
      <c r="O88" s="18"/>
      <c r="P88" s="18"/>
      <c r="Q88" s="18"/>
      <c r="R88" s="19"/>
      <c r="S88" s="20"/>
      <c r="T88" s="21"/>
    </row>
    <row r="89" spans="1:11" ht="9">
      <c r="A89" s="22" t="s">
        <v>146</v>
      </c>
      <c r="B89" s="123"/>
      <c r="K89" s="123"/>
    </row>
  </sheetData>
  <mergeCells count="1">
    <mergeCell ref="A50:M50"/>
  </mergeCells>
  <printOptions horizontalCentered="1"/>
  <pageMargins left="0.5905511811023623" right="0.5905511811023623" top="0.7874015748031497" bottom="0.7874015748031497" header="0" footer="0"/>
  <pageSetup horizontalDpi="600" verticalDpi="600" orientation="landscape" paperSize="9" r:id="rId1"/>
  <rowBreaks count="1" manualBreakCount="1">
    <brk id="4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</sheetPr>
  <dimension ref="A1:T91"/>
  <sheetViews>
    <sheetView workbookViewId="0" topLeftCell="A1">
      <selection activeCell="A53" activeCellId="1" sqref="A33:A40 A53:A74"/>
    </sheetView>
  </sheetViews>
  <sheetFormatPr defaultColWidth="12" defaultRowHeight="12.75"/>
  <cols>
    <col min="1" max="1" width="36.16015625" style="137" customWidth="1"/>
    <col min="2" max="2" width="14.66015625" style="137" customWidth="1"/>
    <col min="3" max="4" width="11.83203125" style="137" customWidth="1"/>
    <col min="5" max="6" width="10.83203125" style="137" customWidth="1"/>
    <col min="7" max="7" width="11.5" style="137" customWidth="1"/>
    <col min="8" max="8" width="9.66015625" style="137" customWidth="1"/>
    <col min="9" max="9" width="8.83203125" style="137" customWidth="1"/>
    <col min="10" max="10" width="11.33203125" style="137" customWidth="1"/>
    <col min="11" max="11" width="8.5" style="262" customWidth="1"/>
    <col min="12" max="12" width="13.33203125" style="137" customWidth="1"/>
    <col min="13" max="16384" width="13.33203125" style="14" customWidth="1"/>
  </cols>
  <sheetData>
    <row r="1" ht="9">
      <c r="A1" s="137" t="s">
        <v>202</v>
      </c>
    </row>
    <row r="2" ht="9">
      <c r="A2" s="250" t="s">
        <v>191</v>
      </c>
    </row>
    <row r="3" spans="1:11" ht="9">
      <c r="A3" s="251" t="s">
        <v>141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</row>
    <row r="4" ht="9.75" thickBot="1"/>
    <row r="5" spans="1:11" ht="27.75" thickTop="1">
      <c r="A5" s="149"/>
      <c r="B5" s="150" t="s">
        <v>175</v>
      </c>
      <c r="C5" s="150" t="s">
        <v>176</v>
      </c>
      <c r="D5" s="150" t="s">
        <v>142</v>
      </c>
      <c r="E5" s="150" t="s">
        <v>143</v>
      </c>
      <c r="F5" s="150" t="s">
        <v>177</v>
      </c>
      <c r="G5" s="150" t="s">
        <v>178</v>
      </c>
      <c r="H5" s="150" t="s">
        <v>144</v>
      </c>
      <c r="I5" s="151" t="s">
        <v>2</v>
      </c>
      <c r="J5" s="151" t="s">
        <v>174</v>
      </c>
      <c r="K5" s="152" t="s">
        <v>4</v>
      </c>
    </row>
    <row r="6" spans="1:11" ht="9">
      <c r="A6" s="102"/>
      <c r="B6" s="103"/>
      <c r="C6" s="103"/>
      <c r="D6" s="103"/>
      <c r="E6" s="103"/>
      <c r="F6" s="103"/>
      <c r="G6" s="103"/>
      <c r="H6" s="103"/>
      <c r="I6" s="103"/>
      <c r="J6" s="103"/>
      <c r="K6" s="104"/>
    </row>
    <row r="7" spans="1:12" s="17" customFormat="1" ht="9">
      <c r="A7" s="219" t="s">
        <v>65</v>
      </c>
      <c r="B7" s="117">
        <v>0.748268600287683</v>
      </c>
      <c r="C7" s="117">
        <v>18.00689588193438</v>
      </c>
      <c r="D7" s="117">
        <v>6.314805060743368</v>
      </c>
      <c r="E7" s="117">
        <v>24.934127033032762</v>
      </c>
      <c r="F7" s="117">
        <v>35.30612653299697</v>
      </c>
      <c r="G7" s="117">
        <v>10.783863393417617</v>
      </c>
      <c r="H7" s="117">
        <v>3.9059134975871346</v>
      </c>
      <c r="I7" s="117">
        <v>100</v>
      </c>
      <c r="J7" s="214">
        <v>144071.9523326396</v>
      </c>
      <c r="K7" s="215">
        <v>973</v>
      </c>
      <c r="L7" s="263"/>
    </row>
    <row r="8" spans="1:11" ht="9">
      <c r="A8" s="133"/>
      <c r="B8" s="119"/>
      <c r="C8" s="119"/>
      <c r="D8" s="119"/>
      <c r="E8" s="119"/>
      <c r="F8" s="119"/>
      <c r="G8" s="119"/>
      <c r="H8" s="119"/>
      <c r="I8" s="119"/>
      <c r="J8" s="210"/>
      <c r="K8" s="211"/>
    </row>
    <row r="9" spans="1:11" ht="9">
      <c r="A9" s="218" t="s">
        <v>34</v>
      </c>
      <c r="B9" s="119"/>
      <c r="C9" s="119"/>
      <c r="D9" s="119"/>
      <c r="E9" s="119"/>
      <c r="F9" s="119"/>
      <c r="G9" s="119"/>
      <c r="H9" s="119"/>
      <c r="I9" s="119"/>
      <c r="J9" s="210"/>
      <c r="K9" s="211"/>
    </row>
    <row r="10" spans="1:11" ht="9">
      <c r="A10" s="135" t="s">
        <v>35</v>
      </c>
      <c r="B10" s="119">
        <v>0.9491239297949204</v>
      </c>
      <c r="C10" s="119">
        <v>21.992842435428727</v>
      </c>
      <c r="D10" s="119">
        <v>10.278600691836436</v>
      </c>
      <c r="E10" s="119">
        <v>19.285731466816344</v>
      </c>
      <c r="F10" s="119">
        <v>37.443024060667874</v>
      </c>
      <c r="G10" s="119">
        <v>9.377133666153343</v>
      </c>
      <c r="H10" s="119">
        <v>0.6735437493021784</v>
      </c>
      <c r="I10" s="119">
        <v>100</v>
      </c>
      <c r="J10" s="210">
        <v>86878.40727208299</v>
      </c>
      <c r="K10" s="211">
        <v>590</v>
      </c>
    </row>
    <row r="11" spans="1:11" ht="9">
      <c r="A11" s="136" t="s">
        <v>37</v>
      </c>
      <c r="B11" s="314" t="s">
        <v>190</v>
      </c>
      <c r="C11" s="119">
        <v>28.337636472862542</v>
      </c>
      <c r="D11" s="119">
        <v>11.514603102002578</v>
      </c>
      <c r="E11" s="119">
        <v>22.06812519180783</v>
      </c>
      <c r="F11" s="119">
        <v>23.534514383031585</v>
      </c>
      <c r="G11" s="119">
        <v>12.842287138207443</v>
      </c>
      <c r="H11" s="119">
        <v>1.7028337120879966</v>
      </c>
      <c r="I11" s="119">
        <v>100</v>
      </c>
      <c r="J11" s="210">
        <v>17289.877834035902</v>
      </c>
      <c r="K11" s="211">
        <v>119</v>
      </c>
    </row>
    <row r="12" spans="1:11" ht="9">
      <c r="A12" s="136" t="s">
        <v>38</v>
      </c>
      <c r="B12" s="119">
        <v>1.5507214360783648</v>
      </c>
      <c r="C12" s="119">
        <v>19.234922073432234</v>
      </c>
      <c r="D12" s="119">
        <v>11.006883433276649</v>
      </c>
      <c r="E12" s="119">
        <v>17.173771515169122</v>
      </c>
      <c r="F12" s="119">
        <v>42.43454416963153</v>
      </c>
      <c r="G12" s="119">
        <v>7.9463612907274115</v>
      </c>
      <c r="H12" s="119">
        <v>0.6527960816846952</v>
      </c>
      <c r="I12" s="119">
        <v>100</v>
      </c>
      <c r="J12" s="210">
        <v>44538.596553348085</v>
      </c>
      <c r="K12" s="211">
        <v>303</v>
      </c>
    </row>
    <row r="13" spans="1:11" ht="9">
      <c r="A13" s="136" t="s">
        <v>39</v>
      </c>
      <c r="B13" s="119">
        <v>0.969358861981751</v>
      </c>
      <c r="C13" s="119">
        <v>28.00322699475624</v>
      </c>
      <c r="D13" s="119">
        <v>6.781778262237837</v>
      </c>
      <c r="E13" s="119">
        <v>16.177747769616378</v>
      </c>
      <c r="F13" s="119">
        <v>44.26216008038562</v>
      </c>
      <c r="G13" s="119">
        <v>3.8057280310221957</v>
      </c>
      <c r="H13" s="314" t="s">
        <v>190</v>
      </c>
      <c r="I13" s="119">
        <v>100</v>
      </c>
      <c r="J13" s="210">
        <v>13814.717584468995</v>
      </c>
      <c r="K13" s="211">
        <v>92</v>
      </c>
    </row>
    <row r="14" spans="1:11" ht="9">
      <c r="A14" s="136" t="s">
        <v>40</v>
      </c>
      <c r="B14" s="314" t="s">
        <v>190</v>
      </c>
      <c r="C14" s="119">
        <v>15.771459502085756</v>
      </c>
      <c r="D14" s="119">
        <v>9.789121192136605</v>
      </c>
      <c r="E14" s="119">
        <v>27.1976761239062</v>
      </c>
      <c r="F14" s="119">
        <v>30.67472426474522</v>
      </c>
      <c r="G14" s="119">
        <v>16.567018917126262</v>
      </c>
      <c r="H14" s="314" t="s">
        <v>190</v>
      </c>
      <c r="I14" s="119">
        <v>100</v>
      </c>
      <c r="J14" s="210">
        <v>11235.215300229842</v>
      </c>
      <c r="K14" s="211">
        <v>76</v>
      </c>
    </row>
    <row r="15" spans="1:11" ht="9">
      <c r="A15" s="135"/>
      <c r="B15" s="119"/>
      <c r="C15" s="119"/>
      <c r="D15" s="119"/>
      <c r="E15" s="119"/>
      <c r="F15" s="119"/>
      <c r="G15" s="119"/>
      <c r="H15" s="119"/>
      <c r="I15" s="119"/>
      <c r="J15" s="210"/>
      <c r="K15" s="211"/>
    </row>
    <row r="16" spans="1:11" ht="9">
      <c r="A16" s="135" t="s">
        <v>36</v>
      </c>
      <c r="B16" s="119">
        <v>0.4431643948878935</v>
      </c>
      <c r="C16" s="119">
        <v>11.952144639069758</v>
      </c>
      <c r="D16" s="119">
        <v>0.2937016159964297</v>
      </c>
      <c r="E16" s="119">
        <v>33.514179378380454</v>
      </c>
      <c r="F16" s="119">
        <v>32.06012642037703</v>
      </c>
      <c r="G16" s="119">
        <v>12.920720586613301</v>
      </c>
      <c r="H16" s="119">
        <v>8.81596296467516</v>
      </c>
      <c r="I16" s="119">
        <v>100</v>
      </c>
      <c r="J16" s="210">
        <v>57193.54506055659</v>
      </c>
      <c r="K16" s="211">
        <v>383</v>
      </c>
    </row>
    <row r="17" spans="1:11" ht="9">
      <c r="A17" s="136" t="s">
        <v>37</v>
      </c>
      <c r="B17" s="119">
        <v>1.2736699485310572</v>
      </c>
      <c r="C17" s="119">
        <v>16.937529567162027</v>
      </c>
      <c r="D17" s="314" t="s">
        <v>190</v>
      </c>
      <c r="E17" s="119">
        <v>32.67824496272867</v>
      </c>
      <c r="F17" s="119">
        <v>32.034011066495616</v>
      </c>
      <c r="G17" s="119">
        <v>6.2866352583894685</v>
      </c>
      <c r="H17" s="119">
        <v>10.789909196693115</v>
      </c>
      <c r="I17" s="119">
        <v>100</v>
      </c>
      <c r="J17" s="210">
        <v>10208.514397709434</v>
      </c>
      <c r="K17" s="211">
        <v>72</v>
      </c>
    </row>
    <row r="18" spans="1:11" ht="9">
      <c r="A18" s="136" t="s">
        <v>38</v>
      </c>
      <c r="B18" s="119">
        <v>0.3855991684064779</v>
      </c>
      <c r="C18" s="119">
        <v>13.143766771555963</v>
      </c>
      <c r="D18" s="119">
        <v>0.5247328889655162</v>
      </c>
      <c r="E18" s="119">
        <v>31.11576156016459</v>
      </c>
      <c r="F18" s="119">
        <v>31.655512625044118</v>
      </c>
      <c r="G18" s="119">
        <v>14.546983359253671</v>
      </c>
      <c r="H18" s="119">
        <v>8.627643626609572</v>
      </c>
      <c r="I18" s="119">
        <v>100</v>
      </c>
      <c r="J18" s="210">
        <v>32012.16649858971</v>
      </c>
      <c r="K18" s="211">
        <v>211</v>
      </c>
    </row>
    <row r="19" spans="1:11" ht="9">
      <c r="A19" s="136" t="s">
        <v>39</v>
      </c>
      <c r="B19" s="314" t="s">
        <v>190</v>
      </c>
      <c r="C19" s="119">
        <v>6.826729445751373</v>
      </c>
      <c r="D19" s="314" t="s">
        <v>190</v>
      </c>
      <c r="E19" s="119">
        <v>33.935178625849204</v>
      </c>
      <c r="F19" s="119">
        <v>39.34856018985952</v>
      </c>
      <c r="G19" s="119">
        <v>10.349644572507486</v>
      </c>
      <c r="H19" s="119">
        <v>9.53988716603238</v>
      </c>
      <c r="I19" s="119">
        <v>100</v>
      </c>
      <c r="J19" s="210">
        <v>10941.34069605005</v>
      </c>
      <c r="K19" s="211">
        <v>73</v>
      </c>
    </row>
    <row r="20" spans="1:11" ht="9">
      <c r="A20" s="136" t="s">
        <v>40</v>
      </c>
      <c r="B20" s="314" t="s">
        <v>190</v>
      </c>
      <c r="C20" s="119">
        <v>3.776360386236107</v>
      </c>
      <c r="D20" s="314" t="s">
        <v>190</v>
      </c>
      <c r="E20" s="119">
        <v>53.532890291200566</v>
      </c>
      <c r="F20" s="119">
        <v>15.558653866091603</v>
      </c>
      <c r="G20" s="119">
        <v>23.783854563563835</v>
      </c>
      <c r="H20" s="119">
        <v>3.3482408929078975</v>
      </c>
      <c r="I20" s="119">
        <v>100</v>
      </c>
      <c r="J20" s="210">
        <v>4031.5234682074415</v>
      </c>
      <c r="K20" s="211">
        <v>27</v>
      </c>
    </row>
    <row r="21" spans="1:11" ht="9">
      <c r="A21" s="134"/>
      <c r="B21" s="119"/>
      <c r="C21" s="119"/>
      <c r="D21" s="119"/>
      <c r="E21" s="119"/>
      <c r="F21" s="119"/>
      <c r="G21" s="119"/>
      <c r="H21" s="119"/>
      <c r="I21" s="119"/>
      <c r="J21" s="210"/>
      <c r="K21" s="211"/>
    </row>
    <row r="22" spans="1:11" ht="9">
      <c r="A22" s="218" t="s">
        <v>58</v>
      </c>
      <c r="B22" s="119"/>
      <c r="C22" s="119"/>
      <c r="D22" s="119"/>
      <c r="E22" s="119"/>
      <c r="F22" s="119"/>
      <c r="G22" s="119"/>
      <c r="H22" s="119"/>
      <c r="I22" s="119"/>
      <c r="J22" s="210"/>
      <c r="K22" s="213"/>
    </row>
    <row r="23" spans="1:11" ht="9">
      <c r="A23" s="134" t="s">
        <v>23</v>
      </c>
      <c r="B23" s="314" t="s">
        <v>190</v>
      </c>
      <c r="C23" s="119">
        <v>21.266697703911973</v>
      </c>
      <c r="D23" s="314" t="s">
        <v>190</v>
      </c>
      <c r="E23" s="119">
        <v>39.548100744458814</v>
      </c>
      <c r="F23" s="314" t="s">
        <v>190</v>
      </c>
      <c r="G23" s="119">
        <v>39.18520155162922</v>
      </c>
      <c r="H23" s="314" t="s">
        <v>190</v>
      </c>
      <c r="I23" s="119">
        <v>100</v>
      </c>
      <c r="J23" s="210">
        <v>715.8838543475072</v>
      </c>
      <c r="K23" s="211">
        <v>5</v>
      </c>
    </row>
    <row r="24" spans="1:11" ht="9">
      <c r="A24" s="134" t="s">
        <v>24</v>
      </c>
      <c r="B24" s="314" t="s">
        <v>190</v>
      </c>
      <c r="C24" s="119">
        <v>6.958161260016324</v>
      </c>
      <c r="D24" s="119">
        <v>10.555297510049405</v>
      </c>
      <c r="E24" s="119">
        <v>40.06900612431689</v>
      </c>
      <c r="F24" s="119">
        <v>7.36084324254409</v>
      </c>
      <c r="G24" s="119">
        <v>30.750573073632648</v>
      </c>
      <c r="H24" s="119">
        <v>4.306118789440654</v>
      </c>
      <c r="I24" s="119">
        <v>100</v>
      </c>
      <c r="J24" s="210">
        <v>3804.2953239986823</v>
      </c>
      <c r="K24" s="211">
        <v>26</v>
      </c>
    </row>
    <row r="25" spans="1:11" ht="9">
      <c r="A25" s="134" t="s">
        <v>25</v>
      </c>
      <c r="B25" s="314" t="s">
        <v>190</v>
      </c>
      <c r="C25" s="119">
        <v>18.566773625594312</v>
      </c>
      <c r="D25" s="119">
        <v>7.238259600116478</v>
      </c>
      <c r="E25" s="119">
        <v>45.21332626548381</v>
      </c>
      <c r="F25" s="119">
        <v>8.893010848334509</v>
      </c>
      <c r="G25" s="119">
        <v>5.143154244003038</v>
      </c>
      <c r="H25" s="119">
        <v>14.945475416467845</v>
      </c>
      <c r="I25" s="119">
        <v>100</v>
      </c>
      <c r="J25" s="210">
        <v>6183.018202705059</v>
      </c>
      <c r="K25" s="211">
        <v>42</v>
      </c>
    </row>
    <row r="26" spans="1:11" ht="9">
      <c r="A26" s="134" t="s">
        <v>26</v>
      </c>
      <c r="B26" s="314" t="s">
        <v>190</v>
      </c>
      <c r="C26" s="119">
        <v>17.226885946354194</v>
      </c>
      <c r="D26" s="119">
        <v>11.450908170822427</v>
      </c>
      <c r="E26" s="119">
        <v>30.749152951670908</v>
      </c>
      <c r="F26" s="119">
        <v>15.976871281377813</v>
      </c>
      <c r="G26" s="119">
        <v>14.174060919648822</v>
      </c>
      <c r="H26" s="119">
        <v>10.422120730125854</v>
      </c>
      <c r="I26" s="119">
        <v>100</v>
      </c>
      <c r="J26" s="210">
        <v>17300.641953742943</v>
      </c>
      <c r="K26" s="211">
        <v>120</v>
      </c>
    </row>
    <row r="27" spans="1:11" ht="9">
      <c r="A27" s="134" t="s">
        <v>27</v>
      </c>
      <c r="B27" s="119">
        <v>0.5162558800734787</v>
      </c>
      <c r="C27" s="119">
        <v>23.13055143853718</v>
      </c>
      <c r="D27" s="119">
        <v>7.51640152404153</v>
      </c>
      <c r="E27" s="119">
        <v>27.295122464728337</v>
      </c>
      <c r="F27" s="119">
        <v>26.380539249403906</v>
      </c>
      <c r="G27" s="119">
        <v>10.936095048569353</v>
      </c>
      <c r="H27" s="119">
        <v>4.225034394646284</v>
      </c>
      <c r="I27" s="119">
        <v>100</v>
      </c>
      <c r="J27" s="210">
        <v>51125.22286435298</v>
      </c>
      <c r="K27" s="211">
        <v>353</v>
      </c>
    </row>
    <row r="28" spans="1:11" ht="9">
      <c r="A28" s="134" t="s">
        <v>28</v>
      </c>
      <c r="B28" s="119">
        <v>1.4129456648405352</v>
      </c>
      <c r="C28" s="119">
        <v>15.664950944703694</v>
      </c>
      <c r="D28" s="119">
        <v>11.608379920425957</v>
      </c>
      <c r="E28" s="119">
        <v>19.061967233212076</v>
      </c>
      <c r="F28" s="119">
        <v>39.9781117163984</v>
      </c>
      <c r="G28" s="119">
        <v>9.047489099342755</v>
      </c>
      <c r="H28" s="119">
        <v>3.2261554210765384</v>
      </c>
      <c r="I28" s="119">
        <v>100</v>
      </c>
      <c r="J28" s="210">
        <v>9208.434880134053</v>
      </c>
      <c r="K28" s="211">
        <v>62</v>
      </c>
    </row>
    <row r="29" spans="1:11" ht="9">
      <c r="A29" s="134" t="s">
        <v>29</v>
      </c>
      <c r="B29" s="119">
        <v>1.59596065407302</v>
      </c>
      <c r="C29" s="119">
        <v>16.508612283881014</v>
      </c>
      <c r="D29" s="119">
        <v>2.4160714563830696</v>
      </c>
      <c r="E29" s="119">
        <v>21.481181724721534</v>
      </c>
      <c r="F29" s="119">
        <v>41.825141114621765</v>
      </c>
      <c r="G29" s="119">
        <v>14.973592244088751</v>
      </c>
      <c r="H29" s="119">
        <v>1.1994405222308413</v>
      </c>
      <c r="I29" s="119">
        <v>100</v>
      </c>
      <c r="J29" s="210">
        <v>23277.22159152479</v>
      </c>
      <c r="K29" s="211">
        <v>156</v>
      </c>
    </row>
    <row r="30" spans="1:11" ht="9">
      <c r="A30" s="134" t="s">
        <v>30</v>
      </c>
      <c r="B30" s="119">
        <v>1.394106761057395</v>
      </c>
      <c r="C30" s="119">
        <v>17.469685060971752</v>
      </c>
      <c r="D30" s="119">
        <v>2.864798476448686</v>
      </c>
      <c r="E30" s="119">
        <v>24.283903404638252</v>
      </c>
      <c r="F30" s="119">
        <v>45.581041297052884</v>
      </c>
      <c r="G30" s="119">
        <v>8.406464999831073</v>
      </c>
      <c r="H30" s="314" t="s">
        <v>190</v>
      </c>
      <c r="I30" s="119">
        <v>100</v>
      </c>
      <c r="J30" s="210">
        <v>11066.118116485975</v>
      </c>
      <c r="K30" s="211">
        <v>76</v>
      </c>
    </row>
    <row r="31" spans="1:11" ht="9">
      <c r="A31" s="134" t="s">
        <v>31</v>
      </c>
      <c r="B31" s="119">
        <v>0.7396960261566689</v>
      </c>
      <c r="C31" s="119">
        <v>11.00259924165749</v>
      </c>
      <c r="D31" s="119">
        <v>2.227753333397529</v>
      </c>
      <c r="E31" s="119">
        <v>12.167500238293814</v>
      </c>
      <c r="F31" s="119">
        <v>71.63716754915097</v>
      </c>
      <c r="G31" s="119">
        <v>2.2252836113435346</v>
      </c>
      <c r="H31" s="314" t="s">
        <v>190</v>
      </c>
      <c r="I31" s="119">
        <v>100</v>
      </c>
      <c r="J31" s="210">
        <v>21391.115545347406</v>
      </c>
      <c r="K31" s="211">
        <v>133</v>
      </c>
    </row>
    <row r="32" spans="1:11" ht="9">
      <c r="A32" s="102"/>
      <c r="B32" s="119"/>
      <c r="C32" s="119"/>
      <c r="D32" s="119"/>
      <c r="E32" s="119"/>
      <c r="F32" s="119"/>
      <c r="G32" s="119"/>
      <c r="H32" s="119"/>
      <c r="I32" s="121"/>
      <c r="J32" s="212"/>
      <c r="K32" s="213"/>
    </row>
    <row r="33" spans="1:11" ht="9">
      <c r="A33" s="134" t="s">
        <v>59</v>
      </c>
      <c r="B33" s="119"/>
      <c r="C33" s="119"/>
      <c r="D33" s="119"/>
      <c r="E33" s="119"/>
      <c r="F33" s="119"/>
      <c r="G33" s="119"/>
      <c r="H33" s="119"/>
      <c r="I33" s="119"/>
      <c r="J33" s="210"/>
      <c r="K33" s="211"/>
    </row>
    <row r="34" spans="1:11" ht="9">
      <c r="A34" s="134" t="s">
        <v>61</v>
      </c>
      <c r="B34" s="119">
        <v>0.23192279918272596</v>
      </c>
      <c r="C34" s="119">
        <v>18.95805989112668</v>
      </c>
      <c r="D34" s="119">
        <v>3.6818600242221695</v>
      </c>
      <c r="E34" s="119">
        <v>31.40186503827862</v>
      </c>
      <c r="F34" s="119">
        <v>25.179452743096782</v>
      </c>
      <c r="G34" s="119">
        <v>13.063135965766024</v>
      </c>
      <c r="H34" s="119">
        <v>7.483703538326988</v>
      </c>
      <c r="I34" s="119">
        <v>100</v>
      </c>
      <c r="J34" s="210">
        <v>56062.957386371374</v>
      </c>
      <c r="K34" s="211">
        <v>379</v>
      </c>
    </row>
    <row r="35" spans="1:11" ht="9">
      <c r="A35" s="134" t="s">
        <v>62</v>
      </c>
      <c r="B35" s="314" t="s">
        <v>190</v>
      </c>
      <c r="C35" s="119">
        <v>15.100329122297767</v>
      </c>
      <c r="D35" s="119">
        <v>3.8185921432012355</v>
      </c>
      <c r="E35" s="119">
        <v>27.41890485432797</v>
      </c>
      <c r="F35" s="119">
        <v>31.47351833595236</v>
      </c>
      <c r="G35" s="119">
        <v>17.570023817508996</v>
      </c>
      <c r="H35" s="119">
        <v>4.618631726711627</v>
      </c>
      <c r="I35" s="119">
        <v>100</v>
      </c>
      <c r="J35" s="210">
        <v>13935.94553615596</v>
      </c>
      <c r="K35" s="211">
        <v>93</v>
      </c>
    </row>
    <row r="36" spans="1:11" ht="9">
      <c r="A36" s="134" t="s">
        <v>63</v>
      </c>
      <c r="B36" s="119">
        <v>0.30864467799755985</v>
      </c>
      <c r="C36" s="119">
        <v>20.234227450285704</v>
      </c>
      <c r="D36" s="119">
        <v>3.636627968126888</v>
      </c>
      <c r="E36" s="119">
        <v>32.71945946898659</v>
      </c>
      <c r="F36" s="119">
        <v>23.097326538302106</v>
      </c>
      <c r="G36" s="119">
        <v>11.57222215818885</v>
      </c>
      <c r="H36" s="119">
        <v>8.431491738112229</v>
      </c>
      <c r="I36" s="119">
        <v>100</v>
      </c>
      <c r="J36" s="210">
        <v>42127.01185021544</v>
      </c>
      <c r="K36" s="211">
        <v>286</v>
      </c>
    </row>
    <row r="37" spans="1:11" ht="9">
      <c r="A37" s="134" t="s">
        <v>64</v>
      </c>
      <c r="B37" s="119">
        <v>1.0771880779121301</v>
      </c>
      <c r="C37" s="119">
        <v>17.400991140636584</v>
      </c>
      <c r="D37" s="119">
        <v>7.992027775004184</v>
      </c>
      <c r="E37" s="119">
        <v>20.814087707556</v>
      </c>
      <c r="F37" s="119">
        <v>41.756958990468824</v>
      </c>
      <c r="G37" s="119">
        <v>9.331934972084008</v>
      </c>
      <c r="H37" s="119">
        <v>1.6268113363382493</v>
      </c>
      <c r="I37" s="119">
        <v>100</v>
      </c>
      <c r="J37" s="210">
        <v>88008.9949462681</v>
      </c>
      <c r="K37" s="211">
        <v>594</v>
      </c>
    </row>
    <row r="38" spans="1:11" ht="9">
      <c r="A38" s="133"/>
      <c r="B38" s="121"/>
      <c r="C38" s="121"/>
      <c r="D38" s="121"/>
      <c r="E38" s="121"/>
      <c r="F38" s="121"/>
      <c r="G38" s="121"/>
      <c r="H38" s="121"/>
      <c r="I38" s="121"/>
      <c r="J38" s="216"/>
      <c r="K38" s="213"/>
    </row>
    <row r="39" spans="1:11" ht="9">
      <c r="A39" s="134" t="s">
        <v>66</v>
      </c>
      <c r="B39" s="119"/>
      <c r="C39" s="119"/>
      <c r="D39" s="119"/>
      <c r="E39" s="119"/>
      <c r="F39" s="119"/>
      <c r="G39" s="119"/>
      <c r="H39" s="119"/>
      <c r="I39" s="121"/>
      <c r="J39" s="217"/>
      <c r="K39" s="213"/>
    </row>
    <row r="40" spans="1:11" ht="9">
      <c r="A40" s="134" t="s">
        <v>67</v>
      </c>
      <c r="B40" s="314" t="s">
        <v>190</v>
      </c>
      <c r="C40" s="119">
        <v>15.543523196292025</v>
      </c>
      <c r="D40" s="119">
        <v>1.7260858336525045</v>
      </c>
      <c r="E40" s="119">
        <v>25.594300337752067</v>
      </c>
      <c r="F40" s="119">
        <v>27.968862111214946</v>
      </c>
      <c r="G40" s="119">
        <v>21.698059667441566</v>
      </c>
      <c r="H40" s="119">
        <v>7.469168853646852</v>
      </c>
      <c r="I40" s="119">
        <v>100</v>
      </c>
      <c r="J40" s="210">
        <v>8795.694985735248</v>
      </c>
      <c r="K40" s="211">
        <v>60</v>
      </c>
    </row>
    <row r="41" spans="1:11" ht="9">
      <c r="A41" s="134" t="s">
        <v>68</v>
      </c>
      <c r="B41" s="314" t="s">
        <v>190</v>
      </c>
      <c r="C41" s="119">
        <v>8.936762991203024</v>
      </c>
      <c r="D41" s="119">
        <v>3.7969052076696768</v>
      </c>
      <c r="E41" s="119">
        <v>29.47125393733743</v>
      </c>
      <c r="F41" s="119">
        <v>36.542068870868086</v>
      </c>
      <c r="G41" s="119">
        <v>16.154333134453257</v>
      </c>
      <c r="H41" s="119">
        <v>5.098675858468497</v>
      </c>
      <c r="I41" s="119">
        <v>100</v>
      </c>
      <c r="J41" s="210">
        <v>17386.98131560609</v>
      </c>
      <c r="K41" s="211">
        <v>115</v>
      </c>
    </row>
    <row r="42" spans="1:11" ht="9">
      <c r="A42" s="134" t="s">
        <v>69</v>
      </c>
      <c r="B42" s="119">
        <v>1.0083376393969974</v>
      </c>
      <c r="C42" s="119">
        <v>14.273771250027899</v>
      </c>
      <c r="D42" s="119">
        <v>4.9860019812057015</v>
      </c>
      <c r="E42" s="119">
        <v>26.4243693286394</v>
      </c>
      <c r="F42" s="119">
        <v>47.09221498933843</v>
      </c>
      <c r="G42" s="119">
        <v>4.62853541054241</v>
      </c>
      <c r="H42" s="119">
        <v>1.586769400849169</v>
      </c>
      <c r="I42" s="119">
        <v>100</v>
      </c>
      <c r="J42" s="210">
        <v>27541.583077476287</v>
      </c>
      <c r="K42" s="211">
        <v>181</v>
      </c>
    </row>
    <row r="43" spans="1:11" ht="9">
      <c r="A43" s="134" t="s">
        <v>70</v>
      </c>
      <c r="B43" s="119">
        <v>1.3398871467127729</v>
      </c>
      <c r="C43" s="119">
        <v>21.015422930665576</v>
      </c>
      <c r="D43" s="119">
        <v>14.796072900604383</v>
      </c>
      <c r="E43" s="119">
        <v>21.201358056485244</v>
      </c>
      <c r="F43" s="119">
        <v>32.96233033007103</v>
      </c>
      <c r="G43" s="119">
        <v>6.329158120101911</v>
      </c>
      <c r="H43" s="119">
        <v>2.3557705153590147</v>
      </c>
      <c r="I43" s="119">
        <v>100</v>
      </c>
      <c r="J43" s="210">
        <v>20327.957716409706</v>
      </c>
      <c r="K43" s="211">
        <v>135</v>
      </c>
    </row>
    <row r="44" spans="1:11" ht="9">
      <c r="A44" s="134" t="s">
        <v>71</v>
      </c>
      <c r="B44" s="119">
        <v>0.692066226679174</v>
      </c>
      <c r="C44" s="119">
        <v>26.428972861743617</v>
      </c>
      <c r="D44" s="119">
        <v>10.834250053870173</v>
      </c>
      <c r="E44" s="119">
        <v>19.826848043827194</v>
      </c>
      <c r="F44" s="119">
        <v>32.34148693475939</v>
      </c>
      <c r="G44" s="119">
        <v>8.346639881967285</v>
      </c>
      <c r="H44" s="119">
        <v>1.5297359971531872</v>
      </c>
      <c r="I44" s="119">
        <v>100</v>
      </c>
      <c r="J44" s="210">
        <v>18787.6210487825</v>
      </c>
      <c r="K44" s="211">
        <v>133</v>
      </c>
    </row>
    <row r="45" spans="1:11" ht="9">
      <c r="A45" s="134" t="s">
        <v>72</v>
      </c>
      <c r="B45" s="119">
        <v>0.7767365568771295</v>
      </c>
      <c r="C45" s="119">
        <v>19.232640079445222</v>
      </c>
      <c r="D45" s="119">
        <v>3.6489092008978394</v>
      </c>
      <c r="E45" s="119">
        <v>25.833873942998984</v>
      </c>
      <c r="F45" s="119">
        <v>31.827500124025793</v>
      </c>
      <c r="G45" s="119">
        <v>13.057788109382058</v>
      </c>
      <c r="H45" s="119">
        <v>5.62255198637303</v>
      </c>
      <c r="I45" s="119">
        <v>100</v>
      </c>
      <c r="J45" s="210">
        <v>51232.114188629595</v>
      </c>
      <c r="K45" s="211">
        <v>349</v>
      </c>
    </row>
    <row r="46" spans="1:11" ht="9.75" thickBot="1">
      <c r="A46" s="112"/>
      <c r="B46" s="122"/>
      <c r="C46" s="122"/>
      <c r="D46" s="122"/>
      <c r="E46" s="122"/>
      <c r="F46" s="122"/>
      <c r="G46" s="122"/>
      <c r="H46" s="122"/>
      <c r="I46" s="122"/>
      <c r="J46" s="208"/>
      <c r="K46" s="209"/>
    </row>
    <row r="47" spans="2:9" ht="9.75" thickTop="1">
      <c r="B47" s="121"/>
      <c r="C47" s="121"/>
      <c r="D47" s="121"/>
      <c r="E47" s="121"/>
      <c r="F47" s="121"/>
      <c r="G47" s="121"/>
      <c r="H47" s="121"/>
      <c r="I47" s="121"/>
    </row>
    <row r="48" spans="1:9" ht="9">
      <c r="A48" s="137" t="s">
        <v>202</v>
      </c>
      <c r="B48" s="121"/>
      <c r="C48" s="121"/>
      <c r="D48" s="121"/>
      <c r="E48" s="121"/>
      <c r="F48" s="121"/>
      <c r="G48" s="121"/>
      <c r="H48" s="121"/>
      <c r="I48" s="121"/>
    </row>
    <row r="49" spans="1:9" ht="9">
      <c r="A49" s="256" t="s">
        <v>191</v>
      </c>
      <c r="B49" s="121"/>
      <c r="C49" s="121"/>
      <c r="D49" s="121"/>
      <c r="E49" s="121"/>
      <c r="F49" s="121"/>
      <c r="G49" s="121"/>
      <c r="H49" s="121"/>
      <c r="I49" s="121"/>
    </row>
    <row r="50" spans="1:11" ht="13.5" customHeight="1" thickBot="1">
      <c r="A50" s="416" t="s">
        <v>121</v>
      </c>
      <c r="B50" s="416"/>
      <c r="C50" s="416"/>
      <c r="D50" s="416"/>
      <c r="E50" s="416"/>
      <c r="F50" s="416"/>
      <c r="G50" s="416"/>
      <c r="H50" s="416"/>
      <c r="I50" s="416"/>
      <c r="J50" s="416"/>
      <c r="K50" s="416"/>
    </row>
    <row r="51" spans="1:11" ht="27.75" thickTop="1">
      <c r="A51" s="149"/>
      <c r="B51" s="150" t="s">
        <v>175</v>
      </c>
      <c r="C51" s="150" t="s">
        <v>176</v>
      </c>
      <c r="D51" s="150" t="s">
        <v>142</v>
      </c>
      <c r="E51" s="150" t="s">
        <v>143</v>
      </c>
      <c r="F51" s="150" t="s">
        <v>177</v>
      </c>
      <c r="G51" s="150" t="s">
        <v>178</v>
      </c>
      <c r="H51" s="150" t="s">
        <v>144</v>
      </c>
      <c r="I51" s="151" t="s">
        <v>2</v>
      </c>
      <c r="J51" s="151" t="s">
        <v>174</v>
      </c>
      <c r="K51" s="152" t="s">
        <v>4</v>
      </c>
    </row>
    <row r="52" spans="1:11" ht="9">
      <c r="A52" s="102"/>
      <c r="B52" s="138"/>
      <c r="C52" s="138"/>
      <c r="D52" s="138"/>
      <c r="E52" s="138"/>
      <c r="F52" s="138"/>
      <c r="G52" s="138"/>
      <c r="H52" s="138"/>
      <c r="I52" s="138"/>
      <c r="J52" s="103"/>
      <c r="K52" s="104"/>
    </row>
    <row r="53" spans="1:11" ht="9">
      <c r="A53" s="134" t="s">
        <v>73</v>
      </c>
      <c r="B53" s="119"/>
      <c r="C53" s="119"/>
      <c r="D53" s="119"/>
      <c r="E53" s="119"/>
      <c r="F53" s="119"/>
      <c r="G53" s="119"/>
      <c r="H53" s="119"/>
      <c r="I53" s="119"/>
      <c r="J53" s="210"/>
      <c r="K53" s="211"/>
    </row>
    <row r="54" spans="1:11" ht="9">
      <c r="A54" s="134" t="s">
        <v>74</v>
      </c>
      <c r="B54" s="244" t="s">
        <v>190</v>
      </c>
      <c r="C54" s="244" t="s">
        <v>190</v>
      </c>
      <c r="D54" s="244" t="s">
        <v>190</v>
      </c>
      <c r="E54" s="244" t="s">
        <v>190</v>
      </c>
      <c r="F54" s="119">
        <v>100</v>
      </c>
      <c r="G54" s="244" t="s">
        <v>190</v>
      </c>
      <c r="H54" s="244" t="s">
        <v>190</v>
      </c>
      <c r="I54" s="119">
        <v>100</v>
      </c>
      <c r="J54" s="210">
        <v>13022.96654947984</v>
      </c>
      <c r="K54" s="211">
        <v>81</v>
      </c>
    </row>
    <row r="55" spans="1:11" ht="9">
      <c r="A55" s="134" t="s">
        <v>75</v>
      </c>
      <c r="B55" s="119">
        <v>1.3135956656108907</v>
      </c>
      <c r="C55" s="119">
        <v>26.483514822071744</v>
      </c>
      <c r="D55" s="119">
        <v>8.411526971460917</v>
      </c>
      <c r="E55" s="119">
        <v>20.537025617233354</v>
      </c>
      <c r="F55" s="119">
        <v>33.32281874950059</v>
      </c>
      <c r="G55" s="119">
        <v>9.93151817412252</v>
      </c>
      <c r="H55" s="244" t="s">
        <v>190</v>
      </c>
      <c r="I55" s="119">
        <v>100</v>
      </c>
      <c r="J55" s="210">
        <v>82068.26570375693</v>
      </c>
      <c r="K55" s="211">
        <v>557</v>
      </c>
    </row>
    <row r="56" spans="1:11" ht="9">
      <c r="A56" s="134" t="s">
        <v>76</v>
      </c>
      <c r="B56" s="119">
        <v>0.7350557334673625</v>
      </c>
      <c r="C56" s="119">
        <v>24.51531049175367</v>
      </c>
      <c r="D56" s="119">
        <v>10.068979925834665</v>
      </c>
      <c r="E56" s="119">
        <v>30.032340820483217</v>
      </c>
      <c r="F56" s="119">
        <v>17.22710253364348</v>
      </c>
      <c r="G56" s="119">
        <v>17.42121049481747</v>
      </c>
      <c r="H56" s="244" t="s">
        <v>190</v>
      </c>
      <c r="I56" s="119">
        <v>100</v>
      </c>
      <c r="J56" s="210">
        <v>34493.82376081211</v>
      </c>
      <c r="K56" s="211">
        <v>234</v>
      </c>
    </row>
    <row r="57" spans="1:11" ht="9">
      <c r="A57" s="134" t="s">
        <v>77</v>
      </c>
      <c r="B57" s="119">
        <v>1.0744042195347356</v>
      </c>
      <c r="C57" s="119">
        <v>28.741784437748546</v>
      </c>
      <c r="D57" s="119">
        <v>11.500069213425302</v>
      </c>
      <c r="E57" s="119">
        <v>12.463627724625612</v>
      </c>
      <c r="F57" s="119">
        <v>40.33391612214319</v>
      </c>
      <c r="G57" s="119">
        <v>5.886198282522649</v>
      </c>
      <c r="H57" s="244" t="s">
        <v>190</v>
      </c>
      <c r="I57" s="119">
        <v>100</v>
      </c>
      <c r="J57" s="210">
        <v>22725.64055758179</v>
      </c>
      <c r="K57" s="211">
        <v>153</v>
      </c>
    </row>
    <row r="58" spans="1:11" ht="9">
      <c r="A58" s="134" t="s">
        <v>78</v>
      </c>
      <c r="B58" s="119">
        <v>2.335449110054401</v>
      </c>
      <c r="C58" s="119">
        <v>27.15035864565506</v>
      </c>
      <c r="D58" s="119">
        <v>3.2860889689334796</v>
      </c>
      <c r="E58" s="119">
        <v>14.739700090160852</v>
      </c>
      <c r="F58" s="119">
        <v>49.25401452468681</v>
      </c>
      <c r="G58" s="119">
        <v>3.234388660509394</v>
      </c>
      <c r="H58" s="244" t="s">
        <v>190</v>
      </c>
      <c r="I58" s="119">
        <v>100</v>
      </c>
      <c r="J58" s="210">
        <v>24848.80138536307</v>
      </c>
      <c r="K58" s="211">
        <v>170</v>
      </c>
    </row>
    <row r="59" spans="1:11" ht="9">
      <c r="A59" s="134" t="s">
        <v>79</v>
      </c>
      <c r="B59" s="244" t="s">
        <v>190</v>
      </c>
      <c r="C59" s="119">
        <v>10.702792389933544</v>
      </c>
      <c r="D59" s="119">
        <v>5.1813393825698055</v>
      </c>
      <c r="E59" s="119">
        <v>41.43626261909017</v>
      </c>
      <c r="F59" s="119">
        <v>25.669344965978468</v>
      </c>
      <c r="G59" s="119">
        <v>17.010260642428</v>
      </c>
      <c r="H59" s="244" t="s">
        <v>190</v>
      </c>
      <c r="I59" s="119">
        <v>100</v>
      </c>
      <c r="J59" s="210">
        <v>39319.88014356849</v>
      </c>
      <c r="K59" s="211">
        <v>266</v>
      </c>
    </row>
    <row r="60" spans="1:11" ht="9">
      <c r="A60" s="134" t="s">
        <v>80</v>
      </c>
      <c r="B60" s="244" t="s">
        <v>190</v>
      </c>
      <c r="C60" s="119">
        <v>12.965257629468958</v>
      </c>
      <c r="D60" s="119">
        <v>2.796453747606042</v>
      </c>
      <c r="E60" s="119">
        <v>6.920751583148394</v>
      </c>
      <c r="F60" s="119">
        <v>64.36999935682533</v>
      </c>
      <c r="G60" s="119">
        <v>12.947537682951257</v>
      </c>
      <c r="H60" s="244" t="s">
        <v>190</v>
      </c>
      <c r="I60" s="119">
        <v>100</v>
      </c>
      <c r="J60" s="210">
        <v>5713.412267131759</v>
      </c>
      <c r="K60" s="211">
        <v>37</v>
      </c>
    </row>
    <row r="61" spans="1:11" ht="9">
      <c r="A61" s="134" t="s">
        <v>81</v>
      </c>
      <c r="B61" s="244" t="s">
        <v>190</v>
      </c>
      <c r="C61" s="119">
        <v>10.31815224563012</v>
      </c>
      <c r="D61" s="119">
        <v>5.586792133290508</v>
      </c>
      <c r="E61" s="119">
        <v>47.30422068252412</v>
      </c>
      <c r="F61" s="119">
        <v>19.089873586966768</v>
      </c>
      <c r="G61" s="119">
        <v>17.70096135158843</v>
      </c>
      <c r="H61" s="244" t="s">
        <v>190</v>
      </c>
      <c r="I61" s="119">
        <v>100</v>
      </c>
      <c r="J61" s="210">
        <v>33606.46787643674</v>
      </c>
      <c r="K61" s="211">
        <v>229</v>
      </c>
    </row>
    <row r="62" spans="1:11" ht="9">
      <c r="A62" s="134" t="s">
        <v>82</v>
      </c>
      <c r="B62" s="244" t="s">
        <v>190</v>
      </c>
      <c r="C62" s="244" t="s">
        <v>190</v>
      </c>
      <c r="D62" s="119">
        <v>4.3875573119687745</v>
      </c>
      <c r="E62" s="119">
        <v>73.15128178533418</v>
      </c>
      <c r="F62" s="119">
        <v>3.0152244926979335</v>
      </c>
      <c r="G62" s="119">
        <v>19.445936409999074</v>
      </c>
      <c r="H62" s="244" t="s">
        <v>190</v>
      </c>
      <c r="I62" s="119">
        <v>100</v>
      </c>
      <c r="J62" s="210">
        <v>3586.783854522344</v>
      </c>
      <c r="K62" s="211">
        <v>26</v>
      </c>
    </row>
    <row r="63" spans="1:11" ht="9">
      <c r="A63" s="134" t="s">
        <v>83</v>
      </c>
      <c r="B63" s="244" t="s">
        <v>190</v>
      </c>
      <c r="C63" s="244" t="s">
        <v>190</v>
      </c>
      <c r="D63" s="244" t="s">
        <v>190</v>
      </c>
      <c r="E63" s="119">
        <v>2.506326877791038</v>
      </c>
      <c r="F63" s="119">
        <v>4.848400226036951</v>
      </c>
      <c r="G63" s="244" t="s">
        <v>190</v>
      </c>
      <c r="H63" s="119">
        <v>92.64527289617202</v>
      </c>
      <c r="I63" s="119">
        <v>100</v>
      </c>
      <c r="J63" s="210">
        <v>6074.056081311825</v>
      </c>
      <c r="K63" s="211">
        <v>43</v>
      </c>
    </row>
    <row r="64" spans="1:11" ht="9">
      <c r="A64" s="134"/>
      <c r="B64" s="119"/>
      <c r="C64" s="119"/>
      <c r="D64" s="119"/>
      <c r="E64" s="119"/>
      <c r="F64" s="119"/>
      <c r="G64" s="119"/>
      <c r="H64" s="119"/>
      <c r="I64" s="119"/>
      <c r="J64" s="210"/>
      <c r="K64" s="211"/>
    </row>
    <row r="65" spans="1:11" ht="9">
      <c r="A65" s="134" t="s">
        <v>85</v>
      </c>
      <c r="B65" s="119"/>
      <c r="C65" s="119"/>
      <c r="D65" s="119"/>
      <c r="E65" s="119"/>
      <c r="F65" s="119"/>
      <c r="G65" s="119"/>
      <c r="H65" s="119"/>
      <c r="I65" s="119"/>
      <c r="J65" s="210"/>
      <c r="K65" s="211"/>
    </row>
    <row r="66" spans="1:11" ht="9">
      <c r="A66" s="134" t="s">
        <v>86</v>
      </c>
      <c r="B66" s="119">
        <v>1.4234517003911529</v>
      </c>
      <c r="C66" s="119">
        <v>19.42129739274116</v>
      </c>
      <c r="D66" s="119">
        <v>11.676228581838712</v>
      </c>
      <c r="E66" s="119">
        <v>30.916969469604453</v>
      </c>
      <c r="F66" s="119">
        <v>18.18876719426459</v>
      </c>
      <c r="G66" s="119">
        <v>18.373285661159947</v>
      </c>
      <c r="H66" s="244" t="s">
        <v>190</v>
      </c>
      <c r="I66" s="119">
        <v>100</v>
      </c>
      <c r="J66" s="210">
        <v>8671.783368100168</v>
      </c>
      <c r="K66" s="211">
        <v>60</v>
      </c>
    </row>
    <row r="67" spans="1:11" ht="9">
      <c r="A67" s="134" t="s">
        <v>87</v>
      </c>
      <c r="B67" s="119">
        <v>0.7976660685574245</v>
      </c>
      <c r="C67" s="119">
        <v>17.929784590720647</v>
      </c>
      <c r="D67" s="119">
        <v>2.537111009334277</v>
      </c>
      <c r="E67" s="119">
        <v>22.8014776873123</v>
      </c>
      <c r="F67" s="119">
        <v>46.94608602550089</v>
      </c>
      <c r="G67" s="119">
        <v>8.987874618574372</v>
      </c>
      <c r="H67" s="244" t="s">
        <v>190</v>
      </c>
      <c r="I67" s="119">
        <v>100</v>
      </c>
      <c r="J67" s="210">
        <v>50934.33177231027</v>
      </c>
      <c r="K67" s="211">
        <v>344</v>
      </c>
    </row>
    <row r="68" spans="1:11" ht="9">
      <c r="A68" s="134" t="s">
        <v>88</v>
      </c>
      <c r="B68" s="119">
        <v>2.441087063229295</v>
      </c>
      <c r="C68" s="119">
        <v>48.60608726849279</v>
      </c>
      <c r="D68" s="119">
        <v>20.471755385158662</v>
      </c>
      <c r="E68" s="119">
        <v>11.394936710760105</v>
      </c>
      <c r="F68" s="119">
        <v>8.273890459966196</v>
      </c>
      <c r="G68" s="119">
        <v>8.812243112392949</v>
      </c>
      <c r="H68" s="244" t="s">
        <v>190</v>
      </c>
      <c r="I68" s="119">
        <v>100</v>
      </c>
      <c r="J68" s="210">
        <v>22462.15056334655</v>
      </c>
      <c r="K68" s="211">
        <v>153</v>
      </c>
    </row>
    <row r="69" spans="1:11" ht="9">
      <c r="A69" s="134" t="s">
        <v>89</v>
      </c>
      <c r="B69" s="244" t="s">
        <v>190</v>
      </c>
      <c r="C69" s="244" t="s">
        <v>190</v>
      </c>
      <c r="D69" s="244" t="s">
        <v>190</v>
      </c>
      <c r="E69" s="244" t="s">
        <v>190</v>
      </c>
      <c r="F69" s="119">
        <v>100</v>
      </c>
      <c r="G69" s="244" t="s">
        <v>190</v>
      </c>
      <c r="H69" s="244" t="s">
        <v>190</v>
      </c>
      <c r="I69" s="119">
        <v>100</v>
      </c>
      <c r="J69" s="210">
        <v>13022.96654947984</v>
      </c>
      <c r="K69" s="211">
        <v>81</v>
      </c>
    </row>
    <row r="70" spans="1:11" ht="9">
      <c r="A70" s="134" t="s">
        <v>90</v>
      </c>
      <c r="B70" s="244" t="s">
        <v>190</v>
      </c>
      <c r="C70" s="119">
        <v>10.702792389933544</v>
      </c>
      <c r="D70" s="119">
        <v>5.1813393825698055</v>
      </c>
      <c r="E70" s="119">
        <v>41.43626261909017</v>
      </c>
      <c r="F70" s="119">
        <v>25.669344965978468</v>
      </c>
      <c r="G70" s="119">
        <v>17.010260642428</v>
      </c>
      <c r="H70" s="244" t="s">
        <v>190</v>
      </c>
      <c r="I70" s="119">
        <v>100</v>
      </c>
      <c r="J70" s="210">
        <v>39319.88014356849</v>
      </c>
      <c r="K70" s="211">
        <v>266</v>
      </c>
    </row>
    <row r="71" spans="1:11" ht="9">
      <c r="A71" s="134" t="s">
        <v>91</v>
      </c>
      <c r="B71" s="244" t="s">
        <v>190</v>
      </c>
      <c r="C71" s="244" t="s">
        <v>190</v>
      </c>
      <c r="D71" s="119">
        <v>4.3875573119687745</v>
      </c>
      <c r="E71" s="119">
        <v>73.15128178533418</v>
      </c>
      <c r="F71" s="119">
        <v>3.0152244926979335</v>
      </c>
      <c r="G71" s="119">
        <v>19.445936409999074</v>
      </c>
      <c r="H71" s="244" t="s">
        <v>190</v>
      </c>
      <c r="I71" s="119">
        <v>100</v>
      </c>
      <c r="J71" s="210">
        <v>3586.783854522344</v>
      </c>
      <c r="K71" s="211">
        <v>26</v>
      </c>
    </row>
    <row r="72" spans="1:12" s="16" customFormat="1" ht="9">
      <c r="A72" s="134" t="s">
        <v>83</v>
      </c>
      <c r="B72" s="244" t="s">
        <v>190</v>
      </c>
      <c r="C72" s="244" t="s">
        <v>190</v>
      </c>
      <c r="D72" s="244" t="s">
        <v>190</v>
      </c>
      <c r="E72" s="119">
        <v>2.506326877791038</v>
      </c>
      <c r="F72" s="119">
        <v>4.848400226036951</v>
      </c>
      <c r="G72" s="244" t="s">
        <v>190</v>
      </c>
      <c r="H72" s="119">
        <v>92.64527289617202</v>
      </c>
      <c r="I72" s="119">
        <v>100</v>
      </c>
      <c r="J72" s="210">
        <v>6074.056081311825</v>
      </c>
      <c r="K72" s="211">
        <v>43</v>
      </c>
      <c r="L72" s="103"/>
    </row>
    <row r="73" spans="1:12" s="16" customFormat="1" ht="9">
      <c r="A73" s="133"/>
      <c r="B73" s="121"/>
      <c r="C73" s="121"/>
      <c r="D73" s="121"/>
      <c r="E73" s="121"/>
      <c r="F73" s="121"/>
      <c r="G73" s="121"/>
      <c r="H73" s="121"/>
      <c r="I73" s="121"/>
      <c r="J73" s="212"/>
      <c r="K73" s="213"/>
      <c r="L73" s="103"/>
    </row>
    <row r="74" spans="1:12" s="16" customFormat="1" ht="9">
      <c r="A74" s="139" t="s">
        <v>92</v>
      </c>
      <c r="B74" s="119"/>
      <c r="C74" s="119"/>
      <c r="D74" s="119"/>
      <c r="E74" s="119"/>
      <c r="F74" s="119"/>
      <c r="G74" s="119"/>
      <c r="H74" s="119"/>
      <c r="I74" s="119"/>
      <c r="J74" s="210"/>
      <c r="K74" s="211"/>
      <c r="L74" s="103"/>
    </row>
    <row r="75" spans="1:12" s="16" customFormat="1" ht="9">
      <c r="A75" s="139" t="s">
        <v>93</v>
      </c>
      <c r="B75" s="119">
        <v>0.7221691781080781</v>
      </c>
      <c r="C75" s="119">
        <v>11.719660027427178</v>
      </c>
      <c r="D75" s="119">
        <v>2.6059280205452575</v>
      </c>
      <c r="E75" s="119">
        <v>8.521569707921259</v>
      </c>
      <c r="F75" s="119">
        <v>73.18129985237876</v>
      </c>
      <c r="G75" s="119">
        <v>3.2493732136194495</v>
      </c>
      <c r="H75" s="244" t="s">
        <v>190</v>
      </c>
      <c r="I75" s="119">
        <v>100</v>
      </c>
      <c r="J75" s="210">
        <v>34348.828179640564</v>
      </c>
      <c r="K75" s="211">
        <v>221</v>
      </c>
      <c r="L75" s="103"/>
    </row>
    <row r="76" spans="1:12" s="16" customFormat="1" ht="9">
      <c r="A76" s="139" t="s">
        <v>94</v>
      </c>
      <c r="B76" s="244" t="s">
        <v>190</v>
      </c>
      <c r="C76" s="119">
        <v>10.70045181410572</v>
      </c>
      <c r="D76" s="119">
        <v>5.4489091105369925</v>
      </c>
      <c r="E76" s="119">
        <v>18.722690145519174</v>
      </c>
      <c r="F76" s="119">
        <v>61.916214172631136</v>
      </c>
      <c r="G76" s="119">
        <v>3.211734757206968</v>
      </c>
      <c r="H76" s="244" t="s">
        <v>190</v>
      </c>
      <c r="I76" s="119">
        <v>100</v>
      </c>
      <c r="J76" s="210">
        <v>13059.389808492204</v>
      </c>
      <c r="K76" s="211">
        <v>91</v>
      </c>
      <c r="L76" s="103"/>
    </row>
    <row r="77" spans="1:12" s="16" customFormat="1" ht="9">
      <c r="A77" s="139" t="s">
        <v>95</v>
      </c>
      <c r="B77" s="244" t="s">
        <v>190</v>
      </c>
      <c r="C77" s="119">
        <v>7.514656188293333</v>
      </c>
      <c r="D77" s="244" t="s">
        <v>190</v>
      </c>
      <c r="E77" s="119">
        <v>85.62611574070789</v>
      </c>
      <c r="F77" s="119">
        <v>4.6476130970022504</v>
      </c>
      <c r="G77" s="119">
        <v>2.2116149739965256</v>
      </c>
      <c r="H77" s="244" t="s">
        <v>190</v>
      </c>
      <c r="I77" s="119">
        <v>100</v>
      </c>
      <c r="J77" s="210">
        <v>31339.381367498314</v>
      </c>
      <c r="K77" s="211">
        <v>216</v>
      </c>
      <c r="L77" s="103"/>
    </row>
    <row r="78" spans="1:12" s="16" customFormat="1" ht="9">
      <c r="A78" s="139" t="s">
        <v>96</v>
      </c>
      <c r="B78" s="119">
        <v>69.68351616349935</v>
      </c>
      <c r="C78" s="244" t="s">
        <v>190</v>
      </c>
      <c r="D78" s="244" t="s">
        <v>190</v>
      </c>
      <c r="E78" s="119">
        <v>30.316483836500645</v>
      </c>
      <c r="F78" s="244" t="s">
        <v>190</v>
      </c>
      <c r="G78" s="244" t="s">
        <v>190</v>
      </c>
      <c r="H78" s="244" t="s">
        <v>190</v>
      </c>
      <c r="I78" s="119">
        <v>100</v>
      </c>
      <c r="J78" s="210">
        <v>964.0146426541396</v>
      </c>
      <c r="K78" s="211">
        <v>7</v>
      </c>
      <c r="L78" s="103"/>
    </row>
    <row r="79" spans="1:12" s="16" customFormat="1" ht="9">
      <c r="A79" s="139" t="s">
        <v>97</v>
      </c>
      <c r="B79" s="119">
        <v>0.6255476051962475</v>
      </c>
      <c r="C79" s="119">
        <v>59.80619913292609</v>
      </c>
      <c r="D79" s="119">
        <v>17.470236786094077</v>
      </c>
      <c r="E79" s="119">
        <v>3.7990451873347237</v>
      </c>
      <c r="F79" s="119">
        <v>4.779189347524838</v>
      </c>
      <c r="G79" s="119">
        <v>13.519781940923984</v>
      </c>
      <c r="H79" s="244" t="s">
        <v>190</v>
      </c>
      <c r="I79" s="119">
        <v>100</v>
      </c>
      <c r="J79" s="210">
        <v>25294.51480992823</v>
      </c>
      <c r="K79" s="211">
        <v>168</v>
      </c>
      <c r="L79" s="103"/>
    </row>
    <row r="80" spans="1:12" s="16" customFormat="1" ht="9">
      <c r="A80" s="139" t="s">
        <v>98</v>
      </c>
      <c r="B80" s="244" t="s">
        <v>190</v>
      </c>
      <c r="C80" s="119">
        <v>13.441373438614567</v>
      </c>
      <c r="D80" s="119">
        <v>58.34946877308951</v>
      </c>
      <c r="E80" s="119">
        <v>24.926954379847484</v>
      </c>
      <c r="F80" s="119">
        <v>3.2822034084484613</v>
      </c>
      <c r="G80" s="244" t="s">
        <v>190</v>
      </c>
      <c r="H80" s="244" t="s">
        <v>190</v>
      </c>
      <c r="I80" s="119">
        <v>100</v>
      </c>
      <c r="J80" s="210">
        <v>5006.239738067692</v>
      </c>
      <c r="K80" s="211">
        <v>35</v>
      </c>
      <c r="L80" s="103"/>
    </row>
    <row r="81" spans="1:12" s="16" customFormat="1" ht="9">
      <c r="A81" s="139" t="s">
        <v>99</v>
      </c>
      <c r="B81" s="244" t="s">
        <v>190</v>
      </c>
      <c r="C81" s="119">
        <v>9.005321640186043</v>
      </c>
      <c r="D81" s="119">
        <v>1.6488624371689744</v>
      </c>
      <c r="E81" s="119">
        <v>3.834596087009409</v>
      </c>
      <c r="F81" s="119">
        <v>85.51121983563557</v>
      </c>
      <c r="G81" s="244" t="s">
        <v>190</v>
      </c>
      <c r="H81" s="244" t="s">
        <v>190</v>
      </c>
      <c r="I81" s="119">
        <v>100</v>
      </c>
      <c r="J81" s="210">
        <v>9160.072449527324</v>
      </c>
      <c r="K81" s="211">
        <v>61</v>
      </c>
      <c r="L81" s="103"/>
    </row>
    <row r="82" spans="1:12" s="16" customFormat="1" ht="9">
      <c r="A82" s="139" t="s">
        <v>100</v>
      </c>
      <c r="B82" s="244" t="s">
        <v>190</v>
      </c>
      <c r="C82" s="119">
        <v>7.987526003746629</v>
      </c>
      <c r="D82" s="244" t="s">
        <v>190</v>
      </c>
      <c r="E82" s="119">
        <v>4.482625798074051</v>
      </c>
      <c r="F82" s="119">
        <v>36.22223575594389</v>
      </c>
      <c r="G82" s="119">
        <v>51.30761244223546</v>
      </c>
      <c r="H82" s="244" t="s">
        <v>190</v>
      </c>
      <c r="I82" s="119">
        <v>100</v>
      </c>
      <c r="J82" s="210">
        <v>19272.1855044331</v>
      </c>
      <c r="K82" s="211">
        <v>134</v>
      </c>
      <c r="L82" s="103"/>
    </row>
    <row r="83" spans="1:12" s="16" customFormat="1" ht="9">
      <c r="A83" s="139" t="s">
        <v>101</v>
      </c>
      <c r="B83" s="244" t="s">
        <v>190</v>
      </c>
      <c r="C83" s="244" t="s">
        <v>190</v>
      </c>
      <c r="D83" s="244" t="s">
        <v>190</v>
      </c>
      <c r="E83" s="244" t="s">
        <v>190</v>
      </c>
      <c r="F83" s="244" t="s">
        <v>190</v>
      </c>
      <c r="G83" s="244" t="s">
        <v>190</v>
      </c>
      <c r="H83" s="119">
        <v>100</v>
      </c>
      <c r="I83" s="119">
        <v>100</v>
      </c>
      <c r="J83" s="210">
        <v>5627.325832397873</v>
      </c>
      <c r="K83" s="211">
        <v>40</v>
      </c>
      <c r="L83" s="103"/>
    </row>
    <row r="84" spans="1:12" s="16" customFormat="1" ht="9">
      <c r="A84" s="133"/>
      <c r="B84" s="119"/>
      <c r="C84" s="119"/>
      <c r="D84" s="119"/>
      <c r="E84" s="119"/>
      <c r="F84" s="119"/>
      <c r="G84" s="119"/>
      <c r="H84" s="119"/>
      <c r="I84" s="119"/>
      <c r="J84" s="210"/>
      <c r="K84" s="211"/>
      <c r="L84" s="103"/>
    </row>
    <row r="85" spans="1:12" s="16" customFormat="1" ht="9">
      <c r="A85" s="134" t="s">
        <v>110</v>
      </c>
      <c r="B85" s="119"/>
      <c r="C85" s="119"/>
      <c r="D85" s="119"/>
      <c r="E85" s="119"/>
      <c r="F85" s="119"/>
      <c r="G85" s="119"/>
      <c r="H85" s="119"/>
      <c r="I85" s="119"/>
      <c r="J85" s="210"/>
      <c r="K85" s="211"/>
      <c r="L85" s="103"/>
    </row>
    <row r="86" spans="1:12" s="16" customFormat="1" ht="9">
      <c r="A86" s="134" t="s">
        <v>192</v>
      </c>
      <c r="B86" s="138"/>
      <c r="C86" s="138"/>
      <c r="D86" s="119"/>
      <c r="E86" s="119"/>
      <c r="F86" s="119"/>
      <c r="G86" s="119"/>
      <c r="H86" s="119"/>
      <c r="I86" s="119"/>
      <c r="J86" s="212"/>
      <c r="K86" s="213"/>
      <c r="L86" s="103"/>
    </row>
    <row r="87" spans="1:12" s="16" customFormat="1" ht="9">
      <c r="A87" s="134" t="s">
        <v>111</v>
      </c>
      <c r="B87" s="245">
        <v>2754.6815912277266</v>
      </c>
      <c r="C87" s="245">
        <v>1064.684001557395</v>
      </c>
      <c r="D87" s="245">
        <v>961.3306954820333</v>
      </c>
      <c r="E87" s="245">
        <v>706.270725041538</v>
      </c>
      <c r="F87" s="245">
        <v>1328.502664001218</v>
      </c>
      <c r="G87" s="245">
        <v>715.8357943516389</v>
      </c>
      <c r="H87" s="245">
        <v>474.81358638929356</v>
      </c>
      <c r="I87" s="245">
        <v>1013.9209498946024</v>
      </c>
      <c r="J87" s="212">
        <v>144071.9523326396</v>
      </c>
      <c r="K87" s="213">
        <v>973</v>
      </c>
      <c r="L87" s="103"/>
    </row>
    <row r="88" spans="1:11" ht="9">
      <c r="A88" s="134" t="s">
        <v>112</v>
      </c>
      <c r="B88" s="245">
        <v>1042.1986833680244</v>
      </c>
      <c r="C88" s="245">
        <v>802.5121142417825</v>
      </c>
      <c r="D88" s="245">
        <v>909.3</v>
      </c>
      <c r="E88" s="245">
        <v>601.8840856813368</v>
      </c>
      <c r="F88" s="245">
        <v>1075.2201187902958</v>
      </c>
      <c r="G88" s="245">
        <v>601.8840856813368</v>
      </c>
      <c r="H88" s="245">
        <v>481.5072685450694</v>
      </c>
      <c r="I88" s="245">
        <v>802.5121142417823</v>
      </c>
      <c r="J88" s="212">
        <v>144071.9523326396</v>
      </c>
      <c r="K88" s="213">
        <v>973</v>
      </c>
    </row>
    <row r="89" spans="1:11" ht="9.75" thickBot="1">
      <c r="A89" s="112"/>
      <c r="B89" s="115"/>
      <c r="C89" s="115"/>
      <c r="D89" s="115"/>
      <c r="E89" s="115"/>
      <c r="F89" s="115"/>
      <c r="G89" s="115"/>
      <c r="H89" s="115"/>
      <c r="I89" s="115"/>
      <c r="J89" s="208"/>
      <c r="K89" s="209"/>
    </row>
    <row r="90" spans="1:20" ht="9.75" thickTop="1">
      <c r="A90" s="258" t="str">
        <f>+'Población-quinquenales'!A24</f>
        <v>Fuente: Convenio MTPE - CM- UCSS. OSEL Lima Norte. Encuesta de Hogares Especializada en Niveles de Empleo 2007.</v>
      </c>
      <c r="B90" s="259"/>
      <c r="C90" s="103"/>
      <c r="D90" s="103"/>
      <c r="E90" s="257"/>
      <c r="F90" s="257"/>
      <c r="G90" s="257"/>
      <c r="H90" s="257"/>
      <c r="I90" s="257"/>
      <c r="J90" s="257"/>
      <c r="K90" s="257"/>
      <c r="L90" s="257"/>
      <c r="M90" s="18"/>
      <c r="N90" s="18"/>
      <c r="O90" s="18"/>
      <c r="P90" s="18"/>
      <c r="Q90" s="18"/>
      <c r="R90" s="19"/>
      <c r="S90" s="20"/>
      <c r="T90" s="21"/>
    </row>
    <row r="91" ht="9">
      <c r="A91" s="22" t="s">
        <v>146</v>
      </c>
    </row>
  </sheetData>
  <mergeCells count="1">
    <mergeCell ref="A50:K50"/>
  </mergeCells>
  <printOptions horizontalCentered="1"/>
  <pageMargins left="0.5905511811023623" right="0.5905511811023623" top="0.7874015748031497" bottom="0.7874015748031497" header="0" footer="0"/>
  <pageSetup horizontalDpi="600" verticalDpi="600" orientation="landscape" paperSize="9" r:id="rId1"/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TRABAJO Y P.E.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OFICINA DE INFORMATICA</dc:creator>
  <cp:keywords/>
  <dc:description/>
  <cp:lastModifiedBy>rchavez</cp:lastModifiedBy>
  <cp:lastPrinted>2008-06-05T19:46:57Z</cp:lastPrinted>
  <dcterms:created xsi:type="dcterms:W3CDTF">2006-07-19T16:28:43Z</dcterms:created>
  <dcterms:modified xsi:type="dcterms:W3CDTF">2008-06-06T14:27:20Z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10250</vt:i4>
  </property>
</Properties>
</file>